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信息公开表" sheetId="1" r:id="rId1"/>
  </sheets>
  <definedNames>
    <definedName name="_xlnm._FilterDatabase" localSheetId="0" hidden="1">信息公开表!$I$8:$J$19</definedName>
    <definedName name="_xlnm.Print_Titles" localSheetId="0">信息公开表!$1:$5</definedName>
  </definedNames>
  <calcPr calcId="144525"/>
</workbook>
</file>

<file path=xl/sharedStrings.xml><?xml version="1.0" encoding="utf-8"?>
<sst xmlns="http://schemas.openxmlformats.org/spreadsheetml/2006/main" count="215" uniqueCount="123">
  <si>
    <t>存量住宅用地信息表</t>
  </si>
  <si>
    <t>表1.鞍山市本级存量住宅用地项目清单</t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</si>
  <si>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</si>
  <si>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</si>
  <si>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</si>
  <si>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</si>
  <si>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</si>
  <si>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</si>
  <si>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</si>
  <si>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</si>
  <si>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</si>
  <si>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</si>
  <si>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</si>
  <si>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</si>
  <si>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</si>
  <si>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</si>
  <si>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</si>
  <si>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</si>
  <si>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</si>
  <si>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</si>
  <si>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</si>
  <si>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</si>
  <si>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</si>
  <si>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</si>
  <si>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(10)</t>
  </si>
  <si>
    <t>（11）</t>
  </si>
  <si>
    <t>（12）</t>
  </si>
  <si>
    <t>樱花别院</t>
  </si>
  <si>
    <t>鞍山财富置业有限公司</t>
  </si>
  <si>
    <t>铁东区新兴街道办事处</t>
  </si>
  <si>
    <t>铁东区解放东路南、南环路北</t>
  </si>
  <si>
    <t xml:space="preserve">普通商品房
</t>
  </si>
  <si>
    <t>已动工未竣工</t>
  </si>
  <si>
    <t>鞍山华达置业有限公司</t>
  </si>
  <si>
    <t>铁东区园林街道办事处</t>
  </si>
  <si>
    <t>铁东区南胜利路以东、中华路以西、东山街以北、千山中路以南</t>
  </si>
  <si>
    <t>鞍山世丰实业有限公司</t>
  </si>
  <si>
    <t>铁东区营城路东、深营路北</t>
  </si>
  <si>
    <t>未动工</t>
  </si>
  <si>
    <t>铁东区汇园大道东、莘英路北</t>
  </si>
  <si>
    <t>公园一号</t>
  </si>
  <si>
    <t>鞍山市盈超房地产开发有限公司</t>
  </si>
  <si>
    <t>铁东区解放东路南、汇园路西</t>
  </si>
  <si>
    <t>爱家华府二期</t>
  </si>
  <si>
    <t>鞍山爱家投资置业有限公司</t>
  </si>
  <si>
    <t>铁东区解放东路南、汇园路东</t>
  </si>
  <si>
    <t>新港国际广场</t>
  </si>
  <si>
    <t>鞍山宝亨房产置业有限公司</t>
  </si>
  <si>
    <t>铁东区站前街道办事处</t>
  </si>
  <si>
    <t>铁东区二道街东、二一九路北</t>
  </si>
  <si>
    <t>铁东区二一九路北</t>
  </si>
  <si>
    <t>新港国际</t>
  </si>
  <si>
    <t>铁东区二道街以东</t>
  </si>
  <si>
    <t>嘉宝小镇</t>
  </si>
  <si>
    <t>鞍山东惠房地产开发有限公司</t>
  </si>
  <si>
    <t>铁东区崔营路北</t>
  </si>
  <si>
    <t>东泽学府</t>
  </si>
  <si>
    <t>鞍山东泽置业有限公司</t>
  </si>
  <si>
    <t>铁东区长甸街道办事处</t>
  </si>
  <si>
    <t>铁东区康宁街南、常青街东、师范学院北</t>
  </si>
  <si>
    <t>侨福花园</t>
  </si>
  <si>
    <t>鞍山市侨福房地产有限公司</t>
  </si>
  <si>
    <t>铁东区莘英路南</t>
  </si>
  <si>
    <t>电讯四栋地块</t>
  </si>
  <si>
    <t>鞍山中瀛卓越置业有限公司</t>
  </si>
  <si>
    <t>铁东区山南街道办事处</t>
  </si>
  <si>
    <t>铁东区工人街北，建国大道东</t>
  </si>
  <si>
    <t>普通商品房</t>
  </si>
  <si>
    <t>湖南水厂地块</t>
  </si>
  <si>
    <t>鞍山创荔房地产开发有限公司</t>
  </si>
  <si>
    <t>铁东区莘英路北、湖南110水池周边</t>
  </si>
  <si>
    <t>铁东区合计</t>
  </si>
  <si>
    <t>富甲.凯旋门</t>
  </si>
  <si>
    <t>鞍山合利房地产开发有限公司</t>
  </si>
  <si>
    <t>铁西区南华街道办事处</t>
  </si>
  <si>
    <t>铁西区四方台路北、六道街东</t>
  </si>
  <si>
    <t>铁西区合计</t>
  </si>
  <si>
    <t>滨江国际</t>
  </si>
  <si>
    <t>恒威（鞍山）置业有限公司</t>
  </si>
  <si>
    <t>曙光街道</t>
  </si>
  <si>
    <t>立山区曙光路西、万水河南路南</t>
  </si>
  <si>
    <t>大德御府</t>
  </si>
  <si>
    <t>鞍山市大德房地产开发有限公司</t>
  </si>
  <si>
    <t>深沟寺街道</t>
  </si>
  <si>
    <t>立山区生产街南、曙光路东</t>
  </si>
  <si>
    <t>鞍钢新城南苑</t>
  </si>
  <si>
    <t>鞍钢房地产开发集团鞍山有限公司</t>
  </si>
  <si>
    <t>立山区双山路北、曙光路东</t>
  </si>
  <si>
    <t>立山区合计</t>
  </si>
  <si>
    <t>慈铭国际健康园</t>
  </si>
  <si>
    <t xml:space="preserve"> 鞍山市慈铭投资管理有限公司</t>
  </si>
  <si>
    <t>千山区东鞍山街道办事处</t>
  </si>
  <si>
    <t>千山区凤翔路东、凤凰西路北</t>
  </si>
  <si>
    <t>未开工</t>
  </si>
  <si>
    <t>千山区合计</t>
  </si>
  <si>
    <t>高新万科城</t>
  </si>
  <si>
    <t>鞍山华运置业有限公司</t>
  </si>
  <si>
    <t>高新区</t>
  </si>
  <si>
    <t>高新区鞍千路东、自由东街南、河南路西</t>
  </si>
  <si>
    <t>云景海棠湾1期</t>
  </si>
  <si>
    <t>鞍山市银宇房屋开发有限公司</t>
  </si>
  <si>
    <t>立山区鞍千路1001号</t>
  </si>
  <si>
    <t>鞍千路东、自由东街南、河南路西</t>
  </si>
  <si>
    <t>云景海棠湾2期</t>
  </si>
  <si>
    <t>高新区鞍千路东、瑞城御园南</t>
  </si>
  <si>
    <t>恒大明都6期</t>
  </si>
  <si>
    <t>鞍山嘉宇置业有限公司</t>
  </si>
  <si>
    <t>鞍千路东、万水河南路西</t>
  </si>
  <si>
    <t>高新区合计</t>
  </si>
  <si>
    <t>紫云房产</t>
  </si>
  <si>
    <t>鞍山紫云房产开发有限公司（东方禧悦小区）</t>
  </si>
  <si>
    <t>达道湾街道</t>
  </si>
  <si>
    <t>鞍山经济开发区千山西路北、康乐街东</t>
  </si>
  <si>
    <t>经济开发区千山西路北、康乐街东</t>
  </si>
  <si>
    <t>经开区合计</t>
  </si>
  <si>
    <t>永缙千山和风</t>
  </si>
  <si>
    <t>鞍山港旅置业有限公司</t>
  </si>
  <si>
    <t>千山风景区</t>
  </si>
  <si>
    <t>千山东路南</t>
  </si>
  <si>
    <t>千山区千山东路20号</t>
  </si>
  <si>
    <t>千山区千山东路50号</t>
  </si>
  <si>
    <t>风景区合计</t>
  </si>
  <si>
    <t>鞍山市合计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</si>
</sst>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.000000_);[Red]\(0.00000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/m/d;@"/>
    <numFmt numFmtId="178" formatCode="0.0000_);[Red]\(0.0000\)"/>
    <numFmt numFmtId="179" formatCode="yyyy\-mm\-dd"/>
  </numFmts>
  <fonts count="36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  <scheme val="maj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8" borderId="1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2" borderId="19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2" fillId="20" borderId="18" applyNumberFormat="0" applyAlignment="0" applyProtection="0">
      <alignment vertical="center"/>
    </xf>
    <xf numFmtId="0" fontId="31" fillId="20" borderId="14" applyNumberFormat="0" applyAlignment="0" applyProtection="0">
      <alignment vertical="center"/>
    </xf>
    <xf numFmtId="0" fontId="25" fillId="10" borderId="15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NumberFormat="1" applyFont="1" applyFill="1" applyAlignment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6" fontId="10" fillId="2" borderId="6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77" fontId="13" fillId="3" borderId="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177" fontId="13" fillId="3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>
      <alignment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horizontal="center" vertical="center" wrapText="1"/>
    </xf>
    <xf numFmtId="176" fontId="8" fillId="3" borderId="3" xfId="0" applyNumberFormat="1" applyFont="1" applyFill="1" applyBorder="1" applyAlignment="1">
      <alignment horizontal="center" vertical="center" wrapText="1"/>
    </xf>
    <xf numFmtId="176" fontId="14" fillId="3" borderId="3" xfId="0" applyNumberFormat="1" applyFont="1" applyFill="1" applyBorder="1" applyAlignment="1">
      <alignment horizontal="center" vertical="center" wrapText="1"/>
    </xf>
    <xf numFmtId="177" fontId="9" fillId="3" borderId="1" xfId="0" applyNumberFormat="1" applyFont="1" applyFill="1" applyBorder="1" applyAlignment="1">
      <alignment horizontal="center" vertical="center" wrapText="1"/>
    </xf>
    <xf numFmtId="176" fontId="9" fillId="3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10" fillId="2" borderId="4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8" fontId="14" fillId="3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15" fillId="2" borderId="0" xfId="0" applyNumberFormat="1" applyFont="1" applyFill="1" applyBorder="1" applyAlignment="1">
      <alignment horizontal="center" vertical="center" wrapText="1"/>
    </xf>
    <xf numFmtId="176" fontId="15" fillId="2" borderId="0" xfId="0" applyNumberFormat="1" applyFont="1" applyFill="1" applyAlignment="1">
      <alignment horizontal="center" vertical="center" wrapText="1"/>
    </xf>
    <xf numFmtId="178" fontId="10" fillId="2" borderId="3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5" fillId="3" borderId="0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179" fontId="9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2"/>
  <sheetViews>
    <sheetView tabSelected="1" zoomScaleSheetLayoutView="60" workbookViewId="0">
      <pane ySplit="5" topLeftCell="A31" activePane="bottomLeft" state="frozen"/>
      <selection/>
      <selection pane="bottomLeft" activeCell="D47" sqref="D47"/>
    </sheetView>
  </sheetViews>
  <sheetFormatPr defaultColWidth="9" defaultRowHeight="13.5"/>
  <cols>
    <col min="1" max="1" width="5.5" customWidth="1"/>
    <col min="2" max="2" width="10" customWidth="1"/>
    <col min="3" max="3" width="14.875" style="4" customWidth="1"/>
    <col min="4" max="4" width="10.75" customWidth="1"/>
    <col min="5" max="5" width="13.375" customWidth="1"/>
    <col min="6" max="6" width="9.625" customWidth="1"/>
    <col min="7" max="7" width="11.5" customWidth="1"/>
    <col min="8" max="8" width="12" customWidth="1"/>
    <col min="9" max="9" width="11.5" customWidth="1"/>
    <col min="10" max="10" width="12.25" customWidth="1"/>
    <col min="11" max="11" width="11.75" customWidth="1"/>
    <col min="12" max="12" width="10.75" style="5" customWidth="1"/>
  </cols>
  <sheetData>
    <row r="1" ht="20.25" spans="1:12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ht="20.25" spans="1:12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</row>
    <row r="3" spans="12:12">
      <c r="L3" s="61" t="s">
        <v>2</v>
      </c>
    </row>
    <row r="4" ht="33.75" customHeight="1" spans="1:1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ht="20.1" customHeight="1" spans="1:12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</row>
    <row r="6" s="1" customFormat="1" ht="36" customHeight="1" spans="1:12">
      <c r="A6" s="10">
        <v>1</v>
      </c>
      <c r="B6" s="11" t="s">
        <v>27</v>
      </c>
      <c r="C6" s="12" t="s">
        <v>28</v>
      </c>
      <c r="D6" s="13" t="s">
        <v>29</v>
      </c>
      <c r="E6" s="12" t="s">
        <v>30</v>
      </c>
      <c r="F6" s="12" t="s">
        <v>31</v>
      </c>
      <c r="G6" s="14">
        <v>2.694638</v>
      </c>
      <c r="H6" s="15">
        <v>41806</v>
      </c>
      <c r="I6" s="62">
        <v>43464</v>
      </c>
      <c r="J6" s="62">
        <v>44559</v>
      </c>
      <c r="K6" s="18" t="s">
        <v>32</v>
      </c>
      <c r="L6" s="14">
        <v>2.694638</v>
      </c>
    </row>
    <row r="7" s="1" customFormat="1" ht="49" customHeight="1" spans="1:12">
      <c r="A7" s="10">
        <v>2</v>
      </c>
      <c r="B7" s="12" t="s">
        <v>33</v>
      </c>
      <c r="C7" s="12" t="s">
        <v>33</v>
      </c>
      <c r="D7" s="13" t="s">
        <v>34</v>
      </c>
      <c r="E7" s="12" t="s">
        <v>35</v>
      </c>
      <c r="F7" s="12" t="s">
        <v>31</v>
      </c>
      <c r="G7" s="14">
        <v>0.669236</v>
      </c>
      <c r="H7" s="15">
        <v>40056</v>
      </c>
      <c r="I7" s="62">
        <v>40083</v>
      </c>
      <c r="J7" s="62">
        <v>40908</v>
      </c>
      <c r="K7" s="18" t="s">
        <v>32</v>
      </c>
      <c r="L7" s="63">
        <v>0.669236</v>
      </c>
    </row>
    <row r="8" s="1" customFormat="1" ht="32" customHeight="1" spans="1:12">
      <c r="A8" s="10">
        <v>3</v>
      </c>
      <c r="B8" s="12" t="s">
        <v>36</v>
      </c>
      <c r="C8" s="12" t="s">
        <v>36</v>
      </c>
      <c r="D8" s="13" t="s">
        <v>29</v>
      </c>
      <c r="E8" s="12" t="s">
        <v>37</v>
      </c>
      <c r="F8" s="12" t="s">
        <v>31</v>
      </c>
      <c r="G8" s="14">
        <v>0.876924</v>
      </c>
      <c r="H8" s="15">
        <v>41397</v>
      </c>
      <c r="I8" s="64">
        <v>43099</v>
      </c>
      <c r="J8" s="64">
        <v>44194</v>
      </c>
      <c r="K8" s="17" t="s">
        <v>38</v>
      </c>
      <c r="L8" s="65"/>
    </row>
    <row r="9" s="1" customFormat="1" ht="36" customHeight="1" spans="1:12">
      <c r="A9" s="10">
        <v>4</v>
      </c>
      <c r="B9" s="12" t="s">
        <v>36</v>
      </c>
      <c r="C9" s="12" t="s">
        <v>36</v>
      </c>
      <c r="D9" s="13" t="s">
        <v>29</v>
      </c>
      <c r="E9" s="12" t="s">
        <v>39</v>
      </c>
      <c r="F9" s="12" t="s">
        <v>31</v>
      </c>
      <c r="G9" s="14">
        <v>0.100789</v>
      </c>
      <c r="H9" s="15">
        <v>41614</v>
      </c>
      <c r="I9" s="64">
        <v>43099</v>
      </c>
      <c r="J9" s="64">
        <v>44194</v>
      </c>
      <c r="K9" s="17" t="s">
        <v>38</v>
      </c>
      <c r="L9" s="66"/>
    </row>
    <row r="10" s="1" customFormat="1" ht="39" customHeight="1" spans="1:12">
      <c r="A10" s="10">
        <v>5</v>
      </c>
      <c r="B10" s="12" t="s">
        <v>40</v>
      </c>
      <c r="C10" s="12" t="s">
        <v>41</v>
      </c>
      <c r="D10" s="13" t="s">
        <v>29</v>
      </c>
      <c r="E10" s="12" t="s">
        <v>42</v>
      </c>
      <c r="F10" s="12" t="s">
        <v>31</v>
      </c>
      <c r="G10" s="14">
        <v>5.587631</v>
      </c>
      <c r="H10" s="15">
        <v>40281</v>
      </c>
      <c r="I10" s="64">
        <v>43250</v>
      </c>
      <c r="J10" s="64">
        <v>44345</v>
      </c>
      <c r="K10" s="17" t="s">
        <v>38</v>
      </c>
      <c r="L10" s="66"/>
    </row>
    <row r="11" s="1" customFormat="1" ht="27" customHeight="1" spans="1:12">
      <c r="A11" s="10">
        <v>6</v>
      </c>
      <c r="B11" s="11" t="s">
        <v>43</v>
      </c>
      <c r="C11" s="12" t="s">
        <v>44</v>
      </c>
      <c r="D11" s="13" t="s">
        <v>29</v>
      </c>
      <c r="E11" s="12" t="s">
        <v>45</v>
      </c>
      <c r="F11" s="12" t="s">
        <v>31</v>
      </c>
      <c r="G11" s="14">
        <v>3.716923</v>
      </c>
      <c r="H11" s="15">
        <v>40709</v>
      </c>
      <c r="I11" s="64">
        <v>42672</v>
      </c>
      <c r="J11" s="64">
        <v>43766</v>
      </c>
      <c r="K11" s="18" t="s">
        <v>32</v>
      </c>
      <c r="L11" s="63">
        <v>3.716923</v>
      </c>
    </row>
    <row r="12" s="1" customFormat="1" ht="43" customHeight="1" spans="1:12">
      <c r="A12" s="10">
        <v>7</v>
      </c>
      <c r="B12" s="12" t="s">
        <v>46</v>
      </c>
      <c r="C12" s="12" t="s">
        <v>47</v>
      </c>
      <c r="D12" s="13" t="s">
        <v>48</v>
      </c>
      <c r="E12" s="12" t="s">
        <v>49</v>
      </c>
      <c r="F12" s="12" t="s">
        <v>31</v>
      </c>
      <c r="G12" s="14">
        <v>0.748251</v>
      </c>
      <c r="H12" s="15">
        <v>40214</v>
      </c>
      <c r="I12" s="64">
        <v>42915</v>
      </c>
      <c r="J12" s="64">
        <v>44010</v>
      </c>
      <c r="K12" s="17" t="s">
        <v>38</v>
      </c>
      <c r="L12" s="66"/>
    </row>
    <row r="13" s="1" customFormat="1" ht="45" customHeight="1" spans="1:12">
      <c r="A13" s="10">
        <v>8</v>
      </c>
      <c r="B13" s="12" t="s">
        <v>46</v>
      </c>
      <c r="C13" s="12" t="s">
        <v>47</v>
      </c>
      <c r="D13" s="13" t="s">
        <v>48</v>
      </c>
      <c r="E13" s="12" t="s">
        <v>50</v>
      </c>
      <c r="F13" s="12" t="s">
        <v>31</v>
      </c>
      <c r="G13" s="14">
        <v>0.02</v>
      </c>
      <c r="H13" s="15">
        <v>42361</v>
      </c>
      <c r="I13" s="64">
        <v>42673</v>
      </c>
      <c r="J13" s="64">
        <v>43767</v>
      </c>
      <c r="K13" s="17" t="s">
        <v>38</v>
      </c>
      <c r="L13" s="66"/>
    </row>
    <row r="14" s="1" customFormat="1" ht="45" customHeight="1" spans="1:12">
      <c r="A14" s="10">
        <v>9</v>
      </c>
      <c r="B14" s="16" t="s">
        <v>51</v>
      </c>
      <c r="C14" s="17" t="s">
        <v>47</v>
      </c>
      <c r="D14" s="13" t="s">
        <v>48</v>
      </c>
      <c r="E14" s="18" t="s">
        <v>52</v>
      </c>
      <c r="F14" s="12" t="s">
        <v>31</v>
      </c>
      <c r="G14" s="19">
        <v>0.661671</v>
      </c>
      <c r="H14" s="20">
        <v>42551</v>
      </c>
      <c r="I14" s="67">
        <v>42915</v>
      </c>
      <c r="J14" s="67">
        <v>44010</v>
      </c>
      <c r="K14" s="17" t="s">
        <v>38</v>
      </c>
      <c r="L14" s="66"/>
    </row>
    <row r="15" s="1" customFormat="1" ht="36" customHeight="1" spans="1:12">
      <c r="A15" s="10">
        <v>10</v>
      </c>
      <c r="B15" s="17" t="s">
        <v>53</v>
      </c>
      <c r="C15" s="17" t="s">
        <v>54</v>
      </c>
      <c r="D15" s="13" t="s">
        <v>29</v>
      </c>
      <c r="E15" s="18" t="s">
        <v>55</v>
      </c>
      <c r="F15" s="12" t="s">
        <v>31</v>
      </c>
      <c r="G15" s="19">
        <v>4.017662</v>
      </c>
      <c r="H15" s="21">
        <v>43493</v>
      </c>
      <c r="I15" s="21">
        <v>43981</v>
      </c>
      <c r="J15" s="21">
        <v>45075</v>
      </c>
      <c r="K15" s="18" t="s">
        <v>32</v>
      </c>
      <c r="L15" s="19">
        <v>4.017662</v>
      </c>
    </row>
    <row r="16" s="1" customFormat="1" ht="52" customHeight="1" spans="1:12">
      <c r="A16" s="10">
        <v>11</v>
      </c>
      <c r="B16" s="18" t="s">
        <v>56</v>
      </c>
      <c r="C16" s="22" t="s">
        <v>57</v>
      </c>
      <c r="D16" s="23" t="s">
        <v>58</v>
      </c>
      <c r="E16" s="22" t="s">
        <v>59</v>
      </c>
      <c r="F16" s="12" t="s">
        <v>31</v>
      </c>
      <c r="G16" s="19">
        <v>3.748207</v>
      </c>
      <c r="H16" s="24">
        <v>42950</v>
      </c>
      <c r="I16" s="21">
        <v>43404</v>
      </c>
      <c r="J16" s="21">
        <v>44499</v>
      </c>
      <c r="K16" s="18" t="s">
        <v>32</v>
      </c>
      <c r="L16" s="68">
        <v>3.748207</v>
      </c>
    </row>
    <row r="17" s="1" customFormat="1" ht="33" customHeight="1" spans="1:12">
      <c r="A17" s="10">
        <v>12</v>
      </c>
      <c r="B17" s="18" t="s">
        <v>60</v>
      </c>
      <c r="C17" s="22" t="s">
        <v>61</v>
      </c>
      <c r="D17" s="13" t="s">
        <v>29</v>
      </c>
      <c r="E17" s="22" t="s">
        <v>62</v>
      </c>
      <c r="F17" s="12" t="s">
        <v>31</v>
      </c>
      <c r="G17" s="19">
        <v>3.240499</v>
      </c>
      <c r="H17" s="20">
        <v>43398</v>
      </c>
      <c r="I17" s="21">
        <v>43829</v>
      </c>
      <c r="J17" s="21">
        <v>44924</v>
      </c>
      <c r="K17" s="18" t="s">
        <v>38</v>
      </c>
      <c r="L17" s="66"/>
    </row>
    <row r="18" s="1" customFormat="1" ht="30" customHeight="1" spans="1:12">
      <c r="A18" s="10">
        <v>13</v>
      </c>
      <c r="B18" s="18" t="s">
        <v>63</v>
      </c>
      <c r="C18" s="18" t="s">
        <v>64</v>
      </c>
      <c r="D18" s="13" t="s">
        <v>65</v>
      </c>
      <c r="E18" s="22" t="s">
        <v>66</v>
      </c>
      <c r="F18" s="12" t="s">
        <v>67</v>
      </c>
      <c r="G18" s="19">
        <v>0.536678</v>
      </c>
      <c r="H18" s="20">
        <v>44354</v>
      </c>
      <c r="I18" s="21">
        <v>44714</v>
      </c>
      <c r="J18" s="21">
        <v>45810</v>
      </c>
      <c r="K18" s="18" t="s">
        <v>38</v>
      </c>
      <c r="L18" s="66"/>
    </row>
    <row r="19" s="1" customFormat="1" ht="35" customHeight="1" spans="1:12">
      <c r="A19" s="10">
        <v>14</v>
      </c>
      <c r="B19" s="18" t="s">
        <v>68</v>
      </c>
      <c r="C19" s="18" t="s">
        <v>69</v>
      </c>
      <c r="D19" s="13" t="s">
        <v>29</v>
      </c>
      <c r="E19" s="22" t="s">
        <v>70</v>
      </c>
      <c r="F19" s="12" t="s">
        <v>67</v>
      </c>
      <c r="G19" s="19">
        <v>4.101686</v>
      </c>
      <c r="H19" s="20">
        <v>44306</v>
      </c>
      <c r="I19" s="21">
        <v>44665</v>
      </c>
      <c r="J19" s="21">
        <v>45761</v>
      </c>
      <c r="K19" s="18" t="s">
        <v>32</v>
      </c>
      <c r="L19" s="19">
        <v>4.101686</v>
      </c>
    </row>
    <row r="20" s="1" customFormat="1" ht="28" customHeight="1" spans="1:12">
      <c r="A20" s="25" t="s">
        <v>71</v>
      </c>
      <c r="B20" s="25"/>
      <c r="C20" s="26"/>
      <c r="D20" s="26"/>
      <c r="E20" s="27"/>
      <c r="F20" s="28"/>
      <c r="G20" s="29">
        <f>SUM(G6:G19)</f>
        <v>30.720795</v>
      </c>
      <c r="H20" s="30"/>
      <c r="I20" s="42"/>
      <c r="J20" s="42"/>
      <c r="K20" s="69"/>
      <c r="L20" s="70">
        <f>SUM(L6:L19)</f>
        <v>18.948352</v>
      </c>
    </row>
    <row r="21" s="1" customFormat="1" ht="35" customHeight="1" spans="1:23">
      <c r="A21" s="31">
        <v>1</v>
      </c>
      <c r="B21" s="28" t="s">
        <v>72</v>
      </c>
      <c r="C21" s="28" t="s">
        <v>73</v>
      </c>
      <c r="D21" s="32" t="s">
        <v>74</v>
      </c>
      <c r="E21" s="28" t="s">
        <v>75</v>
      </c>
      <c r="F21" s="28" t="s">
        <v>31</v>
      </c>
      <c r="G21" s="28">
        <v>7.606608</v>
      </c>
      <c r="H21" s="33">
        <v>44364</v>
      </c>
      <c r="I21" s="71">
        <v>44561</v>
      </c>
      <c r="J21" s="71">
        <v>45322</v>
      </c>
      <c r="K21" s="28" t="s">
        <v>38</v>
      </c>
      <c r="L21" s="28"/>
      <c r="P21" s="72"/>
      <c r="Q21" s="72"/>
      <c r="R21" s="72"/>
      <c r="S21" s="72"/>
      <c r="T21" s="72"/>
      <c r="U21" s="90"/>
      <c r="V21" s="72"/>
      <c r="W21" s="91"/>
    </row>
    <row r="22" s="2" customFormat="1" ht="29.25" customHeight="1" spans="1:13">
      <c r="A22" s="34" t="s">
        <v>76</v>
      </c>
      <c r="B22" s="35"/>
      <c r="C22" s="35"/>
      <c r="D22" s="35"/>
      <c r="E22" s="36"/>
      <c r="F22" s="36"/>
      <c r="G22" s="37">
        <f>SUM(G21:G21)</f>
        <v>7.606608</v>
      </c>
      <c r="H22" s="38"/>
      <c r="I22" s="37"/>
      <c r="J22" s="37"/>
      <c r="K22" s="36"/>
      <c r="L22" s="73"/>
      <c r="M22" s="74"/>
    </row>
    <row r="23" s="1" customFormat="1" ht="40" customHeight="1" spans="1:12">
      <c r="A23" s="10">
        <v>1</v>
      </c>
      <c r="B23" s="18" t="s">
        <v>77</v>
      </c>
      <c r="C23" s="18" t="s">
        <v>78</v>
      </c>
      <c r="D23" s="18" t="s">
        <v>79</v>
      </c>
      <c r="E23" s="18" t="s">
        <v>80</v>
      </c>
      <c r="F23" s="18" t="s">
        <v>67</v>
      </c>
      <c r="G23" s="18">
        <v>3.276976</v>
      </c>
      <c r="H23" s="39">
        <v>44063</v>
      </c>
      <c r="I23" s="40">
        <v>44650</v>
      </c>
      <c r="J23" s="40">
        <v>45380</v>
      </c>
      <c r="K23" s="75" t="s">
        <v>38</v>
      </c>
      <c r="L23" s="76"/>
    </row>
    <row r="24" s="1" customFormat="1" ht="38" customHeight="1" spans="1:12">
      <c r="A24" s="10">
        <v>2</v>
      </c>
      <c r="B24" s="18" t="s">
        <v>81</v>
      </c>
      <c r="C24" s="18" t="s">
        <v>82</v>
      </c>
      <c r="D24" s="18" t="s">
        <v>83</v>
      </c>
      <c r="E24" s="18" t="s">
        <v>84</v>
      </c>
      <c r="F24" s="18" t="s">
        <v>67</v>
      </c>
      <c r="G24" s="18">
        <v>1.410961</v>
      </c>
      <c r="H24" s="39">
        <v>43895</v>
      </c>
      <c r="I24" s="77">
        <v>44136</v>
      </c>
      <c r="J24" s="77">
        <v>44866</v>
      </c>
      <c r="K24" s="75" t="s">
        <v>38</v>
      </c>
      <c r="L24" s="78"/>
    </row>
    <row r="25" s="1" customFormat="1" ht="42" customHeight="1" spans="1:12">
      <c r="A25" s="10">
        <v>3</v>
      </c>
      <c r="B25" s="22" t="s">
        <v>85</v>
      </c>
      <c r="C25" s="22" t="s">
        <v>86</v>
      </c>
      <c r="D25" s="18" t="s">
        <v>83</v>
      </c>
      <c r="E25" s="18" t="s">
        <v>87</v>
      </c>
      <c r="F25" s="18" t="s">
        <v>67</v>
      </c>
      <c r="G25" s="18">
        <v>2.289128</v>
      </c>
      <c r="H25" s="40">
        <v>44190</v>
      </c>
      <c r="I25" s="40">
        <v>44469</v>
      </c>
      <c r="J25" s="40">
        <v>45198</v>
      </c>
      <c r="K25" s="36" t="s">
        <v>32</v>
      </c>
      <c r="L25" s="63">
        <v>2.289128</v>
      </c>
    </row>
    <row r="26" s="2" customFormat="1" ht="29.25" customHeight="1" spans="1:12">
      <c r="A26" s="41" t="s">
        <v>88</v>
      </c>
      <c r="B26" s="26"/>
      <c r="C26" s="26"/>
      <c r="D26" s="26"/>
      <c r="E26" s="28"/>
      <c r="F26" s="28"/>
      <c r="G26" s="25">
        <f>SUM(G23:G25)</f>
        <v>6.977065</v>
      </c>
      <c r="H26" s="41"/>
      <c r="I26" s="25"/>
      <c r="J26" s="25"/>
      <c r="K26" s="79"/>
      <c r="L26" s="26">
        <f>SUM(L23:L25)</f>
        <v>2.289128</v>
      </c>
    </row>
    <row r="27" s="1" customFormat="1" ht="26.25" customHeight="1" spans="1:12">
      <c r="A27" s="10">
        <v>1</v>
      </c>
      <c r="B27" s="12" t="s">
        <v>89</v>
      </c>
      <c r="C27" s="12" t="s">
        <v>90</v>
      </c>
      <c r="D27" s="13" t="s">
        <v>91</v>
      </c>
      <c r="E27" s="12" t="s">
        <v>92</v>
      </c>
      <c r="F27" s="12" t="s">
        <v>67</v>
      </c>
      <c r="G27" s="14">
        <v>4.435183</v>
      </c>
      <c r="H27" s="15">
        <v>41878</v>
      </c>
      <c r="I27" s="62">
        <v>44379</v>
      </c>
      <c r="J27" s="62">
        <v>45474</v>
      </c>
      <c r="K27" s="16" t="s">
        <v>93</v>
      </c>
      <c r="L27" s="76"/>
    </row>
    <row r="28" s="2" customFormat="1" ht="32" customHeight="1" spans="1:12">
      <c r="A28" s="41" t="s">
        <v>94</v>
      </c>
      <c r="B28" s="26"/>
      <c r="C28" s="26"/>
      <c r="D28" s="26"/>
      <c r="E28" s="28"/>
      <c r="F28" s="28"/>
      <c r="G28" s="42">
        <v>4.435183</v>
      </c>
      <c r="H28" s="43"/>
      <c r="I28" s="42"/>
      <c r="J28" s="42"/>
      <c r="K28" s="80"/>
      <c r="L28" s="32"/>
    </row>
    <row r="29" s="1" customFormat="1" ht="42" customHeight="1" spans="1:12">
      <c r="A29" s="10">
        <v>1</v>
      </c>
      <c r="B29" s="44" t="s">
        <v>95</v>
      </c>
      <c r="C29" s="45" t="s">
        <v>96</v>
      </c>
      <c r="D29" s="44" t="s">
        <v>97</v>
      </c>
      <c r="E29" s="18" t="s">
        <v>98</v>
      </c>
      <c r="F29" s="18" t="s">
        <v>67</v>
      </c>
      <c r="G29" s="18">
        <v>14.327198</v>
      </c>
      <c r="H29" s="39">
        <v>43696</v>
      </c>
      <c r="I29" s="40">
        <v>43696</v>
      </c>
      <c r="J29" s="40">
        <v>43696</v>
      </c>
      <c r="K29" s="18" t="s">
        <v>38</v>
      </c>
      <c r="L29" s="78"/>
    </row>
    <row r="30" s="1" customFormat="1" ht="27" customHeight="1" spans="1:12">
      <c r="A30" s="10">
        <v>2</v>
      </c>
      <c r="B30" s="18" t="s">
        <v>99</v>
      </c>
      <c r="C30" s="18" t="s">
        <v>100</v>
      </c>
      <c r="D30" s="44" t="s">
        <v>97</v>
      </c>
      <c r="E30" s="18" t="s">
        <v>101</v>
      </c>
      <c r="F30" s="18" t="s">
        <v>67</v>
      </c>
      <c r="G30" s="18">
        <v>1.387655</v>
      </c>
      <c r="H30" s="40">
        <v>41288</v>
      </c>
      <c r="I30" s="40">
        <v>41288</v>
      </c>
      <c r="J30" s="39">
        <v>41288</v>
      </c>
      <c r="K30" s="18" t="s">
        <v>38</v>
      </c>
      <c r="L30" s="78"/>
    </row>
    <row r="31" s="1" customFormat="1" ht="30.75" customHeight="1" spans="1:14">
      <c r="A31" s="10">
        <v>3</v>
      </c>
      <c r="B31" s="18" t="s">
        <v>95</v>
      </c>
      <c r="C31" s="18" t="s">
        <v>96</v>
      </c>
      <c r="D31" s="44" t="s">
        <v>97</v>
      </c>
      <c r="E31" s="18" t="s">
        <v>102</v>
      </c>
      <c r="F31" s="18" t="s">
        <v>67</v>
      </c>
      <c r="G31" s="18">
        <v>14.739627</v>
      </c>
      <c r="H31" s="40">
        <v>43945</v>
      </c>
      <c r="I31" s="39">
        <v>43945</v>
      </c>
      <c r="J31" s="39">
        <v>43945</v>
      </c>
      <c r="K31" s="18" t="s">
        <v>38</v>
      </c>
      <c r="L31" s="78"/>
      <c r="N31" s="81"/>
    </row>
    <row r="32" s="1" customFormat="1" ht="31.5" customHeight="1" spans="1:14">
      <c r="A32" s="10">
        <v>4</v>
      </c>
      <c r="B32" s="18" t="s">
        <v>103</v>
      </c>
      <c r="C32" s="22" t="s">
        <v>100</v>
      </c>
      <c r="D32" s="44" t="s">
        <v>97</v>
      </c>
      <c r="E32" s="18" t="s">
        <v>104</v>
      </c>
      <c r="F32" s="18" t="s">
        <v>67</v>
      </c>
      <c r="G32" s="18">
        <v>1.657434</v>
      </c>
      <c r="H32" s="39">
        <v>44277</v>
      </c>
      <c r="I32" s="39">
        <v>44277</v>
      </c>
      <c r="J32" s="39">
        <v>44277</v>
      </c>
      <c r="K32" s="18" t="s">
        <v>38</v>
      </c>
      <c r="L32" s="78"/>
      <c r="N32" s="82"/>
    </row>
    <row r="33" s="1" customFormat="1" ht="30.75" customHeight="1" spans="1:14">
      <c r="A33" s="10">
        <v>5</v>
      </c>
      <c r="B33" s="22" t="s">
        <v>105</v>
      </c>
      <c r="C33" s="22" t="s">
        <v>106</v>
      </c>
      <c r="D33" s="44" t="s">
        <v>97</v>
      </c>
      <c r="E33" s="18" t="s">
        <v>107</v>
      </c>
      <c r="F33" s="18" t="s">
        <v>67</v>
      </c>
      <c r="G33" s="18">
        <v>8.888667</v>
      </c>
      <c r="H33" s="39">
        <v>44315</v>
      </c>
      <c r="I33" s="39">
        <v>44742</v>
      </c>
      <c r="J33" s="40">
        <v>46203</v>
      </c>
      <c r="K33" s="18" t="s">
        <v>38</v>
      </c>
      <c r="L33" s="78"/>
      <c r="N33" s="82"/>
    </row>
    <row r="34" s="1" customFormat="1" ht="23.25" customHeight="1" spans="1:12">
      <c r="A34" s="41" t="s">
        <v>108</v>
      </c>
      <c r="B34" s="26"/>
      <c r="C34" s="26"/>
      <c r="D34" s="26"/>
      <c r="E34" s="28"/>
      <c r="F34" s="28"/>
      <c r="G34" s="25">
        <f>SUM(G29:G33)</f>
        <v>41.000581</v>
      </c>
      <c r="H34" s="41"/>
      <c r="I34" s="25"/>
      <c r="J34" s="25"/>
      <c r="K34" s="28"/>
      <c r="L34" s="83"/>
    </row>
    <row r="35" s="3" customFormat="1" ht="43" customHeight="1" spans="1:12">
      <c r="A35" s="28">
        <v>1</v>
      </c>
      <c r="B35" s="28" t="s">
        <v>109</v>
      </c>
      <c r="C35" s="28" t="s">
        <v>110</v>
      </c>
      <c r="D35" s="28" t="s">
        <v>111</v>
      </c>
      <c r="E35" s="28" t="s">
        <v>112</v>
      </c>
      <c r="F35" s="28" t="s">
        <v>67</v>
      </c>
      <c r="G35" s="46">
        <v>4.794817</v>
      </c>
      <c r="H35" s="47">
        <v>43902</v>
      </c>
      <c r="I35" s="84">
        <v>44266</v>
      </c>
      <c r="J35" s="84">
        <v>45361</v>
      </c>
      <c r="K35" s="28" t="s">
        <v>32</v>
      </c>
      <c r="L35" s="85">
        <v>4.794817</v>
      </c>
    </row>
    <row r="36" s="3" customFormat="1" ht="47" customHeight="1" spans="1:12">
      <c r="A36" s="28">
        <v>2</v>
      </c>
      <c r="B36" s="28" t="s">
        <v>109</v>
      </c>
      <c r="C36" s="28" t="s">
        <v>110</v>
      </c>
      <c r="D36" s="28" t="s">
        <v>111</v>
      </c>
      <c r="E36" s="28" t="s">
        <v>113</v>
      </c>
      <c r="F36" s="28" t="s">
        <v>67</v>
      </c>
      <c r="G36" s="46">
        <v>0.391453</v>
      </c>
      <c r="H36" s="47">
        <v>44196</v>
      </c>
      <c r="I36" s="84">
        <v>44560</v>
      </c>
      <c r="J36" s="84">
        <v>45655</v>
      </c>
      <c r="K36" s="28" t="s">
        <v>32</v>
      </c>
      <c r="L36" s="85">
        <v>0.391453</v>
      </c>
    </row>
    <row r="37" s="2" customFormat="1" ht="29.25" customHeight="1" spans="1:12">
      <c r="A37" s="41" t="s">
        <v>114</v>
      </c>
      <c r="B37" s="26"/>
      <c r="C37" s="26"/>
      <c r="D37" s="26"/>
      <c r="E37" s="28"/>
      <c r="F37" s="28"/>
      <c r="G37" s="25">
        <f>SUM(G35:G36)</f>
        <v>5.18627</v>
      </c>
      <c r="H37" s="41"/>
      <c r="I37" s="25"/>
      <c r="J37" s="25"/>
      <c r="K37" s="28"/>
      <c r="L37" s="26">
        <f>SUM(L35:L36)</f>
        <v>5.18627</v>
      </c>
    </row>
    <row r="38" s="1" customFormat="1" ht="33" customHeight="1" spans="1:12">
      <c r="A38" s="10">
        <v>1</v>
      </c>
      <c r="B38" s="18" t="s">
        <v>115</v>
      </c>
      <c r="C38" s="48" t="s">
        <v>116</v>
      </c>
      <c r="D38" s="18" t="s">
        <v>117</v>
      </c>
      <c r="E38" s="18" t="s">
        <v>118</v>
      </c>
      <c r="F38" s="18" t="s">
        <v>67</v>
      </c>
      <c r="G38" s="18">
        <v>12.64274</v>
      </c>
      <c r="H38" s="49">
        <v>40329</v>
      </c>
      <c r="I38" s="39">
        <v>40329</v>
      </c>
      <c r="J38" s="39">
        <v>41494</v>
      </c>
      <c r="K38" s="18" t="s">
        <v>32</v>
      </c>
      <c r="L38" s="22">
        <v>11.50941</v>
      </c>
    </row>
    <row r="39" s="1" customFormat="1" ht="35" customHeight="1" spans="1:12">
      <c r="A39" s="10">
        <v>2</v>
      </c>
      <c r="B39" s="18" t="s">
        <v>115</v>
      </c>
      <c r="C39" s="50" t="s">
        <v>116</v>
      </c>
      <c r="D39" s="18" t="s">
        <v>117</v>
      </c>
      <c r="E39" s="18" t="s">
        <v>119</v>
      </c>
      <c r="F39" s="18" t="s">
        <v>67</v>
      </c>
      <c r="G39" s="18">
        <v>4.925952</v>
      </c>
      <c r="H39" s="49">
        <v>40760</v>
      </c>
      <c r="I39" s="39">
        <v>40760</v>
      </c>
      <c r="J39" s="86">
        <v>40760</v>
      </c>
      <c r="K39" s="18" t="s">
        <v>32</v>
      </c>
      <c r="L39" s="22">
        <v>4.925952</v>
      </c>
    </row>
    <row r="40" s="1" customFormat="1" ht="27.75" customHeight="1" spans="1:12">
      <c r="A40" s="51">
        <v>3</v>
      </c>
      <c r="B40" s="18" t="s">
        <v>115</v>
      </c>
      <c r="C40" s="50" t="s">
        <v>116</v>
      </c>
      <c r="D40" s="18" t="s">
        <v>117</v>
      </c>
      <c r="E40" s="52" t="s">
        <v>120</v>
      </c>
      <c r="F40" s="52" t="s">
        <v>67</v>
      </c>
      <c r="G40" s="52">
        <v>10.192888</v>
      </c>
      <c r="H40" s="53">
        <v>40945</v>
      </c>
      <c r="I40" s="39">
        <v>41609</v>
      </c>
      <c r="J40" s="39">
        <v>42704</v>
      </c>
      <c r="K40" s="18" t="s">
        <v>32</v>
      </c>
      <c r="L40" s="87">
        <v>10.192888</v>
      </c>
    </row>
    <row r="41" s="1" customFormat="1" ht="30" customHeight="1" spans="1:12">
      <c r="A41" s="51">
        <v>4</v>
      </c>
      <c r="B41" s="18" t="s">
        <v>115</v>
      </c>
      <c r="C41" s="54" t="s">
        <v>116</v>
      </c>
      <c r="D41" s="18" t="s">
        <v>117</v>
      </c>
      <c r="E41" s="52" t="s">
        <v>120</v>
      </c>
      <c r="F41" s="52" t="s">
        <v>67</v>
      </c>
      <c r="G41" s="52">
        <v>2.109601</v>
      </c>
      <c r="H41" s="53">
        <v>40945</v>
      </c>
      <c r="I41" s="39">
        <v>41609</v>
      </c>
      <c r="J41" s="39">
        <v>42704</v>
      </c>
      <c r="K41" s="18" t="s">
        <v>32</v>
      </c>
      <c r="L41" s="87">
        <v>2.109601</v>
      </c>
    </row>
    <row r="42" s="1" customFormat="1" ht="22.5" customHeight="1" spans="1:12">
      <c r="A42" s="41" t="s">
        <v>121</v>
      </c>
      <c r="B42" s="26"/>
      <c r="C42" s="26"/>
      <c r="D42" s="26"/>
      <c r="E42" s="28"/>
      <c r="F42" s="28"/>
      <c r="G42" s="25">
        <f>SUM(G38:G41)</f>
        <v>29.871181</v>
      </c>
      <c r="H42" s="41"/>
      <c r="I42" s="25"/>
      <c r="J42" s="25"/>
      <c r="K42" s="28"/>
      <c r="L42" s="88">
        <f>SUM(L38:L41)</f>
        <v>28.737851</v>
      </c>
    </row>
    <row r="43" s="1" customFormat="1" ht="20.1" customHeight="1" spans="1:12">
      <c r="A43" s="55" t="s">
        <v>122</v>
      </c>
      <c r="B43" s="55"/>
      <c r="C43" s="55"/>
      <c r="D43" s="55"/>
      <c r="E43" s="56"/>
      <c r="F43" s="56"/>
      <c r="G43" s="57">
        <f>G20+G22+G26+G28+G34+G37+G42</f>
        <v>125.797683</v>
      </c>
      <c r="H43" s="58"/>
      <c r="I43" s="57"/>
      <c r="J43" s="57"/>
      <c r="K43" s="79"/>
      <c r="L43" s="89">
        <f>L42+L37+L34+L28+L26+L22+L20</f>
        <v>55.161601</v>
      </c>
    </row>
    <row r="47" spans="1:2">
      <c r="A47" s="59"/>
      <c r="B47" s="59"/>
    </row>
    <row r="48" spans="1:3">
      <c r="A48" s="59"/>
      <c r="B48" s="59"/>
      <c r="C48" s="60"/>
    </row>
    <row r="49" spans="1:5">
      <c r="A49" s="59"/>
      <c r="B49" s="59"/>
      <c r="C49" s="60"/>
      <c r="D49" s="59"/>
      <c r="E49" s="59"/>
    </row>
    <row r="50" spans="1:4">
      <c r="A50" s="59"/>
      <c r="B50" s="59"/>
      <c r="C50" s="60"/>
      <c r="D50" s="59"/>
    </row>
    <row r="51" spans="1:3">
      <c r="A51" s="59"/>
      <c r="B51" s="59"/>
      <c r="C51" s="60"/>
    </row>
    <row r="52" spans="1:5">
      <c r="A52" s="59"/>
      <c r="B52" s="59"/>
      <c r="C52" s="60"/>
      <c r="D52" s="59"/>
      <c r="E52" s="59"/>
    </row>
  </sheetData>
  <autoFilter ref="I8:J19">
    <extLst/>
  </autoFilter>
  <mergeCells count="16">
    <mergeCell ref="A1:L1"/>
    <mergeCell ref="A2:L2"/>
    <mergeCell ref="A20:B20"/>
    <mergeCell ref="A22:B22"/>
    <mergeCell ref="A26:B26"/>
    <mergeCell ref="A28:B28"/>
    <mergeCell ref="A34:B34"/>
    <mergeCell ref="A37:B37"/>
    <mergeCell ref="A42:B42"/>
    <mergeCell ref="A43:B43"/>
    <mergeCell ref="A47:B47"/>
    <mergeCell ref="A48:C48"/>
    <mergeCell ref="A49:E49"/>
    <mergeCell ref="A50:D50"/>
    <mergeCell ref="A51:C51"/>
    <mergeCell ref="A52:E52"/>
  </mergeCells>
  <conditionalFormatting sqref="G25">
    <cfRule type="duplicateValues" dxfId="0" priority="4"/>
  </conditionalFormatting>
  <conditionalFormatting sqref="G23:G24">
    <cfRule type="duplicateValues" dxfId="0" priority="5"/>
  </conditionalFormatting>
  <conditionalFormatting sqref="G29:G31">
    <cfRule type="duplicateValues" dxfId="0" priority="3"/>
  </conditionalFormatting>
  <conditionalFormatting sqref="G38:G41">
    <cfRule type="duplicateValues" dxfId="0" priority="1"/>
  </conditionalFormatting>
  <conditionalFormatting sqref="G32 G33:J33">
    <cfRule type="duplicateValues" dxfId="0" priority="2"/>
  </conditionalFormatting>
  <printOptions horizontalCentered="1" verticalCentered="1"/>
  <pageMargins left="0" right="0" top="0.60625" bottom="0.60625" header="0.5" footer="0.5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信息公开表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18469</cp:lastModifiedBy>
  <dcterms:created xsi:type="dcterms:W3CDTF">2021-10-12T03:08:00Z</dcterms:created>
  <dcterms:modified xsi:type="dcterms:W3CDTF">2021-10-13T07:42:35Z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0D70949F07FE4C0B890375E869EA851C</vt:lpwstr>
  </property>
  <property fmtid="{D5CDD505-2E9C-101B-9397-08002B2CF9AE}" pid="3" name="KSOProductBuildVer">
    <vt:lpwstr>2052-11.1.0.10938</vt:lpwstr>
  </property>
</Properties>
</file>