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3" r:id="rId2"/>
    <sheet name="Sheet3" sheetId="4" r:id="rId3"/>
  </sheets>
  <definedNames>
    <definedName name="_xlnm._FilterDatabase" localSheetId="0" hidden="1">Sheet1!$A$1:$G$17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<sst xmlns="http://schemas.openxmlformats.org/spreadsheetml/2006/main" count="85" uniqueCount="68">
  <si>
    <t>全县未缴纳配套费汇总表</t>
  </si>
  <si>
    <t>序号</t>
  </si>
  <si>
    <t>工程名称</t>
  </si>
  <si>
    <t>施工位置</t>
  </si>
  <si>
    <t>建筑面积</t>
  </si>
  <si>
    <t>建设单位</t>
  </si>
  <si>
    <t>应缴配套费
(万元）</t>
  </si>
  <si>
    <t>备注</t>
  </si>
  <si>
    <t>1</t>
  </si>
  <si>
    <t>百家汇小区一期工程</t>
  </si>
  <si>
    <t>岫岩镇</t>
  </si>
  <si>
    <t>67562.18m2</t>
  </si>
  <si>
    <t>辽宁碧波银谷置业有限公司</t>
  </si>
  <si>
    <t>2</t>
  </si>
  <si>
    <t>百家汇小区二期</t>
  </si>
  <si>
    <t>36243.82m2</t>
  </si>
  <si>
    <t>3</t>
  </si>
  <si>
    <t>百家汇广场</t>
  </si>
  <si>
    <t>47571m2</t>
  </si>
  <si>
    <t>还欠87.86</t>
  </si>
  <si>
    <t>共计237.86万已交150万</t>
  </si>
  <si>
    <t>4</t>
  </si>
  <si>
    <t>世通毓园五期</t>
  </si>
  <si>
    <t>55361.46m2</t>
  </si>
  <si>
    <t>岫岩满族自治县
世通黄浦置业有限公司</t>
  </si>
  <si>
    <t>5</t>
  </si>
  <si>
    <t>世通毓园六期</t>
  </si>
  <si>
    <t>50743.34m2</t>
  </si>
  <si>
    <t>6</t>
  </si>
  <si>
    <t>玉都壹号一期</t>
  </si>
  <si>
    <t>55259m2</t>
  </si>
  <si>
    <t>岫岩满族自治县
志诚房地产开发有限公司</t>
  </si>
  <si>
    <t>7</t>
  </si>
  <si>
    <t>年产8万吨畜禽动物用全价配合饲料
扩建项目2.3号厂房</t>
  </si>
  <si>
    <t>9939.2m2</t>
  </si>
  <si>
    <t>岫岩满族自治县
海圣饲料有限公司</t>
  </si>
  <si>
    <t>8</t>
  </si>
  <si>
    <t>岫岩满族自治县岫岩镇
大众快捷客房建设项目</t>
  </si>
  <si>
    <t>626m2</t>
  </si>
  <si>
    <t>岫岩满族自治县岫岩镇大众快捷客房</t>
  </si>
  <si>
    <t>9</t>
  </si>
  <si>
    <t>高端生态观光农业园区及温泉旅游
度假村项目建设温泉度假宾馆及办公楼</t>
  </si>
  <si>
    <t>5988m2</t>
  </si>
  <si>
    <t>辽宁仙人谷农业科技有限公司</t>
  </si>
  <si>
    <t>10</t>
  </si>
  <si>
    <t>岫岩玉龙山旅游度假区水上乐园建设工程（二期）</t>
  </si>
  <si>
    <t>3567m2</t>
  </si>
  <si>
    <t>鞍山宝财生态发展有限公司</t>
  </si>
  <si>
    <t>11</t>
  </si>
  <si>
    <t>年产20万吨饲料</t>
  </si>
  <si>
    <t>11042m2</t>
  </si>
  <si>
    <t>鞍山鑫大腾饲料有限公司</t>
  </si>
  <si>
    <t>12</t>
  </si>
  <si>
    <t>岫岩山里红网络科技股份公司
冷链配送中心建设工程（二标段）</t>
  </si>
  <si>
    <t>3825.36m2</t>
  </si>
  <si>
    <t>岫岩山里红网络科技股份公司</t>
  </si>
  <si>
    <t>13</t>
  </si>
  <si>
    <t>商贸公寓</t>
  </si>
  <si>
    <t>12730m2</t>
  </si>
  <si>
    <t>岫岩县乾利亨通有限公司</t>
  </si>
  <si>
    <t>14</t>
  </si>
  <si>
    <t xml:space="preserve">职工食堂及带电工具库  </t>
  </si>
  <si>
    <t>1150m2</t>
  </si>
  <si>
    <t xml:space="preserve">辽宁省电力有限公司
鞍山岫岩供电分公司 </t>
  </si>
  <si>
    <t>15</t>
  </si>
  <si>
    <t xml:space="preserve">天赢洗浴中心    </t>
  </si>
  <si>
    <t>545m2</t>
  </si>
  <si>
    <t xml:space="preserve">岫岩满族自治县
天赢温泉洗浴中心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</si>
</sst>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4"/>
      <name val="楷体"/>
      <charset val="134"/>
    </font>
    <font>
      <sz val="12"/>
      <name val="宋体"/>
      <charset val="134"/>
    </font>
    <font>
      <b/>
      <sz val="20"/>
      <name val="黑体"/>
      <charset val="134"/>
    </font>
    <font>
      <b/>
      <sz val="16"/>
      <color indexed="8"/>
      <name val="Arial Unicode MS"/>
      <charset val="134"/>
    </font>
    <font>
      <b/>
      <sz val="16"/>
      <name val="宋体"/>
      <charset val="134"/>
    </font>
    <font>
      <sz val="14"/>
      <name val="仿宋"/>
      <charset val="134"/>
    </font>
    <font>
      <sz val="10"/>
      <name val="宋体"/>
      <charset val="134"/>
    </font>
    <font>
      <sz val="8"/>
      <name val="楷体"/>
      <charset val="134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29">
    <xf numFmtId="0" fontId="0" fillId="0" borderId="0" xfId="0">
      <alignment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left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Alignment="1">
      <alignment horizontal="left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Alignment="1">
      <alignment horizontal="left" vertical="center"/>
    </xf>
    <xf numFmtId="0" fontId="1" fillId="0" borderId="1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50" applyFont="1" applyFill="1" applyBorder="1" applyAlignment="1">
      <alignment horizontal="center" vertical="center"/>
    </xf>
    <xf numFmtId="0" fontId="1" fillId="0" borderId="1" xfId="5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4" xfId="49"/>
    <cellStyle name="常规_Sheet1_8" xfId="50"/>
    <cellStyle name="常规 2" xfId="51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indexed="60"/>
      </font>
      <fill>
        <patternFill patternType="solid">
          <bgColor indexed="29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7"/>
  <sheetViews>
    <sheetView tabSelected="1" topLeftCell="A4" workbookViewId="0">
      <selection activeCell="E9" sqref="E9"/>
    </sheetView>
  </sheetViews>
  <sheetFormatPr defaultColWidth="9" defaultRowHeight="13.5"/>
  <cols>
    <col min="1" max="1" width="9.89166666666667" style="7" customWidth="1"/>
    <col min="2" max="2" width="50.625" style="8" customWidth="1"/>
    <col min="3" max="3" width="60.625" style="9" customWidth="1"/>
    <col min="4" max="4" width="15.625" style="8" customWidth="1"/>
    <col min="5" max="5" width="37.1083333333333" style="8" customWidth="1"/>
    <col min="6" max="6" width="15.625" style="8" customWidth="1"/>
    <col min="7" max="7" width="17.6666666666667" customWidth="1"/>
  </cols>
  <sheetData>
    <row r="1" ht="80" customHeight="1" spans="1:7">
      <c r="A1" s="10" t="s">
        <v>0</v>
      </c>
      <c r="B1" s="10"/>
      <c r="C1" s="11"/>
      <c r="D1" s="10"/>
      <c r="E1" s="10"/>
      <c r="F1" s="10"/>
      <c r="G1" s="10"/>
    </row>
    <row r="2" s="5" customFormat="1" ht="60" customHeight="1" spans="1:9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3" t="s">
        <v>6</v>
      </c>
      <c r="G2" s="14" t="s">
        <v>7</v>
      </c>
      <c r="H2" s="15"/>
      <c r="I2" s="15"/>
    </row>
    <row r="3" s="5" customFormat="1" ht="50" customHeight="1" spans="1:9">
      <c r="A3" s="16" t="s">
        <v>8</v>
      </c>
      <c r="B3" s="17" t="s">
        <v>9</v>
      </c>
      <c r="C3" s="18" t="s">
        <v>10</v>
      </c>
      <c r="D3" s="17" t="s">
        <v>11</v>
      </c>
      <c r="E3" s="17" t="s">
        <v>12</v>
      </c>
      <c r="F3" s="19">
        <v>337.81</v>
      </c>
      <c r="G3" s="20"/>
      <c r="H3" s="21"/>
      <c r="I3" s="21"/>
    </row>
    <row r="4" s="5" customFormat="1" ht="50" customHeight="1" spans="1:9">
      <c r="A4" s="16" t="s">
        <v>13</v>
      </c>
      <c r="B4" s="17" t="s">
        <v>14</v>
      </c>
      <c r="C4" s="17" t="s">
        <v>10</v>
      </c>
      <c r="D4" s="17" t="s">
        <v>15</v>
      </c>
      <c r="E4" s="17" t="s">
        <v>12</v>
      </c>
      <c r="F4" s="19">
        <v>181.22</v>
      </c>
      <c r="G4" s="20"/>
      <c r="H4" s="21"/>
      <c r="I4" s="21"/>
    </row>
    <row r="5" s="5" customFormat="1" ht="50" customHeight="1" spans="1:9">
      <c r="A5" s="16" t="s">
        <v>16</v>
      </c>
      <c r="B5" s="17" t="s">
        <v>17</v>
      </c>
      <c r="C5" s="17" t="s">
        <v>10</v>
      </c>
      <c r="D5" s="17" t="s">
        <v>18</v>
      </c>
      <c r="E5" s="17" t="s">
        <v>12</v>
      </c>
      <c r="F5" s="19" t="s">
        <v>19</v>
      </c>
      <c r="G5" s="22" t="s">
        <v>20</v>
      </c>
      <c r="H5" s="23"/>
      <c r="I5" s="23"/>
    </row>
    <row r="6" s="5" customFormat="1" ht="50" customHeight="1" spans="1:9">
      <c r="A6" s="16" t="s">
        <v>21</v>
      </c>
      <c r="B6" s="17" t="s">
        <v>22</v>
      </c>
      <c r="C6" s="17" t="s">
        <v>10</v>
      </c>
      <c r="D6" s="17" t="s">
        <v>23</v>
      </c>
      <c r="E6" s="17" t="s">
        <v>24</v>
      </c>
      <c r="F6" s="19">
        <v>276.81</v>
      </c>
      <c r="G6" s="20"/>
      <c r="H6" s="23"/>
      <c r="I6" s="23"/>
    </row>
    <row r="7" s="5" customFormat="1" ht="50" customHeight="1" spans="1:9">
      <c r="A7" s="16" t="s">
        <v>25</v>
      </c>
      <c r="B7" s="17" t="s">
        <v>26</v>
      </c>
      <c r="C7" s="17" t="s">
        <v>10</v>
      </c>
      <c r="D7" s="17" t="s">
        <v>27</v>
      </c>
      <c r="E7" s="17" t="s">
        <v>24</v>
      </c>
      <c r="F7" s="4">
        <v>253.72</v>
      </c>
      <c r="G7" s="20"/>
      <c r="H7" s="23"/>
      <c r="I7" s="23"/>
    </row>
    <row r="8" s="5" customFormat="1" ht="50" customHeight="1" spans="1:9">
      <c r="A8" s="16" t="s">
        <v>28</v>
      </c>
      <c r="B8" s="17" t="s">
        <v>29</v>
      </c>
      <c r="C8" s="17" t="s">
        <v>10</v>
      </c>
      <c r="D8" s="17" t="s">
        <v>30</v>
      </c>
      <c r="E8" s="17" t="s">
        <v>31</v>
      </c>
      <c r="F8" s="4">
        <v>276.3</v>
      </c>
      <c r="G8" s="20"/>
      <c r="H8" s="21"/>
      <c r="I8" s="21"/>
    </row>
    <row r="9" s="6" customFormat="1" ht="50" customHeight="1" spans="1:7">
      <c r="A9" s="16" t="s">
        <v>32</v>
      </c>
      <c r="B9" s="17" t="s">
        <v>33</v>
      </c>
      <c r="C9" s="17" t="s">
        <v>10</v>
      </c>
      <c r="D9" s="17" t="s">
        <v>34</v>
      </c>
      <c r="E9" s="17" t="s">
        <v>35</v>
      </c>
      <c r="F9" s="4">
        <v>49.7</v>
      </c>
      <c r="G9" s="20"/>
    </row>
    <row r="10" s="6" customFormat="1" ht="50" customHeight="1" spans="1:7">
      <c r="A10" s="16" t="s">
        <v>36</v>
      </c>
      <c r="B10" s="17" t="s">
        <v>37</v>
      </c>
      <c r="C10" s="17" t="s">
        <v>10</v>
      </c>
      <c r="D10" s="17" t="s">
        <v>38</v>
      </c>
      <c r="E10" s="17" t="s">
        <v>39</v>
      </c>
      <c r="F10" s="4">
        <v>3.13</v>
      </c>
      <c r="G10" s="20"/>
    </row>
    <row r="11" s="6" customFormat="1" ht="50" customHeight="1" spans="1:7">
      <c r="A11" s="16" t="s">
        <v>40</v>
      </c>
      <c r="B11" s="17" t="s">
        <v>41</v>
      </c>
      <c r="C11" s="17" t="s">
        <v>10</v>
      </c>
      <c r="D11" s="17" t="s">
        <v>42</v>
      </c>
      <c r="E11" s="17" t="s">
        <v>43</v>
      </c>
      <c r="F11" s="4">
        <v>29.94</v>
      </c>
      <c r="G11" s="20"/>
    </row>
    <row r="12" s="6" customFormat="1" ht="50" customHeight="1" spans="1:7">
      <c r="A12" s="16" t="s">
        <v>44</v>
      </c>
      <c r="B12" s="17" t="s">
        <v>45</v>
      </c>
      <c r="C12" s="17" t="s">
        <v>10</v>
      </c>
      <c r="D12" s="17" t="s">
        <v>46</v>
      </c>
      <c r="E12" s="17" t="s">
        <v>47</v>
      </c>
      <c r="F12" s="4">
        <v>17.84</v>
      </c>
      <c r="G12" s="20"/>
    </row>
    <row r="13" s="6" customFormat="1" ht="50" customHeight="1" spans="1:7">
      <c r="A13" s="16" t="s">
        <v>48</v>
      </c>
      <c r="B13" s="17" t="s">
        <v>49</v>
      </c>
      <c r="C13" s="17" t="s">
        <v>10</v>
      </c>
      <c r="D13" s="17" t="s">
        <v>50</v>
      </c>
      <c r="E13" s="17" t="s">
        <v>51</v>
      </c>
      <c r="F13" s="4">
        <v>55.21</v>
      </c>
      <c r="G13" s="20"/>
    </row>
    <row r="14" s="6" customFormat="1" ht="50" customHeight="1" spans="1:7">
      <c r="A14" s="16" t="s">
        <v>52</v>
      </c>
      <c r="B14" s="17" t="s">
        <v>53</v>
      </c>
      <c r="C14" s="17" t="s">
        <v>10</v>
      </c>
      <c r="D14" s="17" t="s">
        <v>54</v>
      </c>
      <c r="E14" s="17" t="s">
        <v>55</v>
      </c>
      <c r="F14" s="4">
        <v>19.12</v>
      </c>
      <c r="G14" s="20"/>
    </row>
    <row r="15" s="6" customFormat="1" ht="50" customHeight="1" spans="1:7">
      <c r="A15" s="16" t="s">
        <v>56</v>
      </c>
      <c r="B15" s="24" t="s">
        <v>57</v>
      </c>
      <c r="C15" s="24" t="s">
        <v>10</v>
      </c>
      <c r="D15" s="24" t="s">
        <v>58</v>
      </c>
      <c r="E15" s="24" t="s">
        <v>59</v>
      </c>
      <c r="F15" s="24">
        <v>63.65</v>
      </c>
      <c r="G15" s="25"/>
    </row>
    <row r="16" s="6" customFormat="1" ht="50" customHeight="1" spans="1:7">
      <c r="A16" s="16" t="s">
        <v>60</v>
      </c>
      <c r="B16" s="26" t="s">
        <v>61</v>
      </c>
      <c r="C16" s="27" t="s">
        <v>10</v>
      </c>
      <c r="D16" s="27" t="s">
        <v>62</v>
      </c>
      <c r="E16" s="27" t="s">
        <v>63</v>
      </c>
      <c r="F16" s="27">
        <v>5.75</v>
      </c>
      <c r="G16" s="25"/>
    </row>
    <row r="17" s="6" customFormat="1" ht="50" customHeight="1" spans="1:7">
      <c r="A17" s="16" t="s">
        <v>64</v>
      </c>
      <c r="B17" s="28" t="s">
        <v>65</v>
      </c>
      <c r="C17" s="28" t="s">
        <v>10</v>
      </c>
      <c r="D17" s="28" t="s">
        <v>66</v>
      </c>
      <c r="E17" s="28" t="s">
        <v>67</v>
      </c>
      <c r="F17" s="28">
        <v>2.725</v>
      </c>
      <c r="G17" s="25"/>
    </row>
  </sheetData>
  <mergeCells count="2">
    <mergeCell ref="A1:G1"/>
    <mergeCell ref="I6:I7"/>
  </mergeCells>
  <conditionalFormatting sqref="G8:H8">
    <cfRule type="cellIs" dxfId="0" priority="141" operator="equal">
      <formula>#REF!</formula>
    </cfRule>
    <cfRule type="cellIs" dxfId="0" priority="142" operator="equal">
      <formula>"公里"</formula>
    </cfRule>
  </conditionalFormatting>
  <conditionalFormatting sqref="F14">
    <cfRule type="cellIs" dxfId="1" priority="99" stopIfTrue="1" operator="equal">
      <formula>"公里"</formula>
    </cfRule>
    <cfRule type="cellIs" dxfId="1" priority="100" stopIfTrue="1" operator="equal">
      <formula>#REF!</formula>
    </cfRule>
  </conditionalFormatting>
  <conditionalFormatting sqref="F2:F7">
    <cfRule type="cellIs" dxfId="1" priority="175" stopIfTrue="1" operator="equal">
      <formula>"公里"</formula>
    </cfRule>
    <cfRule type="cellIs" dxfId="1" priority="176" stopIfTrue="1" operator="equal">
      <formula>#REF!</formula>
    </cfRule>
  </conditionalFormatting>
  <conditionalFormatting sqref="F8:F13">
    <cfRule type="cellIs" dxfId="1" priority="101" stopIfTrue="1" operator="equal">
      <formula>"公里"</formula>
    </cfRule>
    <cfRule type="cellIs" dxfId="1" priority="102" stopIfTrue="1" operator="equal">
      <formula>#REF!</formula>
    </cfRule>
  </conditionalFormatting>
  <conditionalFormatting sqref="G3:H5">
    <cfRule type="cellIs" dxfId="0" priority="155" operator="equal">
      <formula>#REF!</formula>
    </cfRule>
    <cfRule type="cellIs" dxfId="0" priority="156" operator="equal">
      <formula>"公里"</formula>
    </cfRule>
  </conditionalFormatting>
  <conditionalFormatting sqref="G6:H7">
    <cfRule type="cellIs" dxfId="0" priority="149" operator="equal">
      <formula>#REF!</formula>
    </cfRule>
    <cfRule type="cellIs" dxfId="0" priority="150" operator="equal">
      <formula>"公里"</formula>
    </cfRule>
  </conditionalFormatting>
  <pageMargins left="0.75" right="0.75" top="1" bottom="1" header="0.5" footer="0.5"/>
  <pageSetup paperSize="9" scale="5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5:D27"/>
  <sheetViews>
    <sheetView topLeftCell="A5" workbookViewId="0">
      <selection activeCell="D28" sqref="D28"/>
    </sheetView>
  </sheetViews>
  <sheetFormatPr defaultColWidth="8.89166666666667" defaultRowHeight="13.5" outlineLevelCol="3"/>
  <cols>
    <col min="4" max="4" width="12.5583333333333"/>
  </cols>
  <sheetData>
    <row r="5" ht="18.75" spans="4:4">
      <c r="D5" s="1">
        <v>150</v>
      </c>
    </row>
    <row r="6" ht="18.75" spans="4:4">
      <c r="D6" s="1">
        <v>266.4145</v>
      </c>
    </row>
    <row r="7" ht="18.75" spans="4:4">
      <c r="D7" s="1">
        <v>162.57</v>
      </c>
    </row>
    <row r="8" ht="18.75" spans="4:4">
      <c r="D8" s="1">
        <v>248.3287</v>
      </c>
    </row>
    <row r="9" ht="18.75" spans="4:4">
      <c r="D9" s="2">
        <v>200</v>
      </c>
    </row>
    <row r="10" ht="18.75" spans="4:4">
      <c r="D10" s="1">
        <v>297.1</v>
      </c>
    </row>
    <row r="11" ht="18.75" spans="4:4">
      <c r="D11" s="3">
        <v>369.247</v>
      </c>
    </row>
    <row r="12" ht="18.75" spans="4:4">
      <c r="D12" s="4">
        <v>29.2</v>
      </c>
    </row>
    <row r="13" ht="18.75" spans="4:4">
      <c r="D13" s="4">
        <v>15.83</v>
      </c>
    </row>
    <row r="14" ht="18.75" spans="4:4">
      <c r="D14" s="4">
        <v>21.57</v>
      </c>
    </row>
    <row r="15" ht="18.75" spans="4:4">
      <c r="D15" s="4">
        <v>15.58</v>
      </c>
    </row>
    <row r="16" ht="18.75" spans="4:4">
      <c r="D16" s="4">
        <v>1.41</v>
      </c>
    </row>
    <row r="17" ht="18.75" spans="4:4">
      <c r="D17" s="4">
        <v>1.36</v>
      </c>
    </row>
    <row r="18" ht="18.75" spans="4:4">
      <c r="D18" s="4">
        <v>19.12</v>
      </c>
    </row>
    <row r="19" ht="18.75" spans="4:4">
      <c r="D19" s="4">
        <v>4.51</v>
      </c>
    </row>
    <row r="20" ht="18.75" spans="4:4">
      <c r="D20" s="4">
        <v>2.75</v>
      </c>
    </row>
    <row r="21" ht="18.75" spans="4:4">
      <c r="D21" s="4">
        <v>107.53</v>
      </c>
    </row>
    <row r="22" ht="18.75" spans="4:4">
      <c r="D22" s="4">
        <v>4.315</v>
      </c>
    </row>
    <row r="23" ht="18.75" spans="4:4">
      <c r="D23" s="4">
        <v>20.21</v>
      </c>
    </row>
    <row r="24" ht="18.75" spans="4:4">
      <c r="D24" s="4">
        <v>267.65</v>
      </c>
    </row>
    <row r="25" ht="18.75" spans="4:4">
      <c r="D25" s="4">
        <v>9.955</v>
      </c>
    </row>
    <row r="26" ht="18.75" spans="4:4">
      <c r="D26" s="4">
        <v>9.79</v>
      </c>
    </row>
    <row r="27" spans="4:4">
      <c r="D27">
        <f>SUM(D5:D26)</f>
        <v>2224.4402</v>
      </c>
    </row>
  </sheetData>
  <conditionalFormatting sqref="D5:D6">
    <cfRule type="cellIs" dxfId="0" priority="5" operator="equal">
      <formula>#REF!</formula>
    </cfRule>
    <cfRule type="cellIs" dxfId="0" priority="6" operator="equal">
      <formula>"公里"</formula>
    </cfRule>
  </conditionalFormatting>
  <conditionalFormatting sqref="D7:D10">
    <cfRule type="cellIs" dxfId="0" priority="3" operator="equal">
      <formula>#REF!</formula>
    </cfRule>
    <cfRule type="cellIs" dxfId="0" priority="4" operator="equal">
      <formula>"公里"</formula>
    </cfRule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9166666666667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2024-07-26T07:26:00Z</dcterms:created>
  <dcterms:modified xsi:type="dcterms:W3CDTF">2025-05-23T01:33:59Z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AC7EAB9C339B4DFC96BB3EF01F2109F8_13</vt:lpwstr>
  </property>
  <property fmtid="{D5CDD505-2E9C-101B-9397-08002B2CF9AE}" pid="3" name="KSOProductBuildVer">
    <vt:lpwstr>2052-12.1.0.16250</vt:lpwstr>
  </property>
</Properties>
</file>