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<sst xmlns="http://schemas.openxmlformats.org/spreadsheetml/2006/main" count="18" uniqueCount="16">
  <si>
    <r>
      <rPr>
        <b/>
        <sz val="18"/>
        <rFont val="Times New Roman"/>
        <charset val="134"/>
      </rPr>
      <t>2021</t>
    </r>
    <r>
      <rPr>
        <b/>
        <sz val="18"/>
        <rFont val="SimSun"/>
        <charset val="134"/>
      </rPr>
      <t>年县本级财政拨款支出</t>
    </r>
    <r>
      <rPr>
        <b/>
        <sz val="18"/>
        <rFont val="Times New Roman"/>
        <charset val="134"/>
      </rPr>
      <t>“</t>
    </r>
    <r>
      <rPr>
        <b/>
        <sz val="18"/>
        <rFont val="SimSun"/>
        <charset val="134"/>
      </rPr>
      <t>三公</t>
    </r>
    <r>
      <rPr>
        <b/>
        <sz val="18"/>
        <rFont val="Times New Roman"/>
        <charset val="134"/>
      </rPr>
      <t>”</t>
    </r>
    <r>
      <rPr>
        <b/>
        <sz val="18"/>
        <rFont val="SimSun"/>
        <charset val="134"/>
      </rPr>
      <t>经费决算汇总情况统计表</t>
    </r>
  </si>
  <si>
    <t>单位：万元</t>
  </si>
  <si>
    <t>项    目</t>
  </si>
  <si>
    <t>2020年决算数</t>
  </si>
  <si>
    <t>2021年初预算</t>
  </si>
  <si>
    <t>2021年决算数</t>
  </si>
  <si>
    <t>2021年比2020年</t>
  </si>
  <si>
    <t>2021年比年初预算</t>
  </si>
  <si>
    <t>增减</t>
  </si>
  <si>
    <t>增减率%</t>
  </si>
  <si>
    <t>合    计</t>
  </si>
  <si>
    <r>
      <rPr>
        <sz val="14"/>
        <rFont val="宋体"/>
        <charset val="134"/>
      </rPr>
      <t>1.因公出国（境）费</t>
    </r>
  </si>
  <si>
    <r>
      <rPr>
        <sz val="14"/>
        <rFont val="宋体"/>
        <charset val="134"/>
      </rPr>
      <t>2.公务接待费</t>
    </r>
  </si>
  <si>
    <r>
      <rPr>
        <sz val="14"/>
        <rFont val="宋体"/>
        <charset val="134"/>
      </rPr>
      <t>3.公务用车购置及运行费</t>
    </r>
  </si>
  <si>
    <r>
      <rPr>
        <sz val="14"/>
        <rFont val="宋体"/>
        <charset val="134"/>
      </rPr>
      <t>其中：（1）公务用车购置</t>
    </r>
  </si>
  <si>
    <t xml:space="preserve">      （2）公务用车运行维护费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</si>
</sst>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sz val="18"/>
      <name val="Times New Roman"/>
      <charset val="134"/>
    </font>
    <font>
      <sz val="18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2" borderId="11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20" borderId="15" applyNumberFormat="0" applyAlignment="0" applyProtection="0">
      <alignment vertical="center"/>
    </xf>
    <xf numFmtId="0" fontId="27" fillId="20" borderId="10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 indent="14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shrinkToFit="1"/>
    </xf>
    <xf numFmtId="2" fontId="7" fillId="0" borderId="7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G5" sqref="G5"/>
    </sheetView>
  </sheetViews>
  <sheetFormatPr defaultColWidth="9" defaultRowHeight="12.75" outlineLevelCol="7"/>
  <cols>
    <col min="1" max="1" width="49.3333333333333" customWidth="1"/>
    <col min="2" max="8" width="15.8333333333333" customWidth="1"/>
  </cols>
  <sheetData>
    <row r="1" ht="42.25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ht="42.25" customHeight="1" spans="1:8">
      <c r="A2" s="4"/>
      <c r="B2" s="4"/>
      <c r="C2" s="4"/>
      <c r="D2" s="4"/>
      <c r="E2" s="4"/>
      <c r="G2" s="5" t="s">
        <v>1</v>
      </c>
      <c r="H2" s="6"/>
    </row>
    <row r="3" s="1" customFormat="1" ht="36" customHeight="1" spans="1:8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8" t="s">
        <v>7</v>
      </c>
      <c r="H3" s="9"/>
    </row>
    <row r="4" s="1" customFormat="1" ht="36" customHeight="1" spans="1:8">
      <c r="A4" s="10"/>
      <c r="B4" s="10"/>
      <c r="C4" s="10"/>
      <c r="D4" s="10"/>
      <c r="E4" s="8" t="s">
        <v>8</v>
      </c>
      <c r="F4" s="11" t="s">
        <v>9</v>
      </c>
      <c r="G4" s="8" t="s">
        <v>8</v>
      </c>
      <c r="H4" s="11" t="s">
        <v>9</v>
      </c>
    </row>
    <row r="5" s="1" customFormat="1" ht="36" customHeight="1" spans="1:8">
      <c r="A5" s="12" t="s">
        <v>10</v>
      </c>
      <c r="B5" s="13">
        <f>SUM(B6:B8)</f>
        <v>2207.05</v>
      </c>
      <c r="C5" s="13">
        <f>SUM(C6:C8)</f>
        <v>1768.28</v>
      </c>
      <c r="D5" s="13">
        <f>SUM(D6:D8)</f>
        <v>2295.24</v>
      </c>
      <c r="E5" s="14">
        <f t="shared" ref="E5:E10" si="0">D5-B5</f>
        <v>88.1900000000001</v>
      </c>
      <c r="F5" s="15">
        <f t="shared" ref="F5:F10" si="1">E5/B5*100</f>
        <v>3.99583153983825</v>
      </c>
      <c r="G5" s="14">
        <f t="shared" ref="G5:G10" si="2">D5-C5</f>
        <v>526.96</v>
      </c>
      <c r="H5" s="15">
        <f t="shared" ref="H5:H10" si="3">G5/C5*100</f>
        <v>29.8007102947497</v>
      </c>
    </row>
    <row r="6" ht="36" customHeight="1" spans="1:8">
      <c r="A6" s="16" t="s">
        <v>11</v>
      </c>
      <c r="B6" s="14">
        <v>0</v>
      </c>
      <c r="C6" s="14">
        <v>0</v>
      </c>
      <c r="D6" s="14">
        <v>0</v>
      </c>
      <c r="E6" s="14">
        <f t="shared" si="0"/>
        <v>0</v>
      </c>
      <c r="F6" s="15" t="e">
        <f t="shared" si="1"/>
        <v>#DIV/0!</v>
      </c>
      <c r="G6" s="14">
        <f t="shared" si="2"/>
        <v>0</v>
      </c>
      <c r="H6" s="15" t="e">
        <f t="shared" si="3"/>
        <v>#DIV/0!</v>
      </c>
    </row>
    <row r="7" ht="36" customHeight="1" spans="1:8">
      <c r="A7" s="16" t="s">
        <v>12</v>
      </c>
      <c r="B7" s="14">
        <v>51.13</v>
      </c>
      <c r="C7" s="14">
        <v>202.69</v>
      </c>
      <c r="D7" s="14">
        <v>30.13</v>
      </c>
      <c r="E7" s="14">
        <f t="shared" si="0"/>
        <v>-21</v>
      </c>
      <c r="F7" s="15">
        <f t="shared" si="1"/>
        <v>-41.07177782124</v>
      </c>
      <c r="G7" s="14">
        <f t="shared" si="2"/>
        <v>-172.56</v>
      </c>
      <c r="H7" s="15">
        <f t="shared" si="3"/>
        <v>-85.134935122601</v>
      </c>
    </row>
    <row r="8" ht="36" customHeight="1" spans="1:8">
      <c r="A8" s="16" t="s">
        <v>13</v>
      </c>
      <c r="B8" s="13">
        <v>2155.92</v>
      </c>
      <c r="C8" s="13">
        <v>1565.59</v>
      </c>
      <c r="D8" s="13">
        <v>2265.11</v>
      </c>
      <c r="E8" s="14">
        <f t="shared" si="0"/>
        <v>109.19</v>
      </c>
      <c r="F8" s="15">
        <f t="shared" si="1"/>
        <v>5.06465917102676</v>
      </c>
      <c r="G8" s="14">
        <f t="shared" si="2"/>
        <v>699.52</v>
      </c>
      <c r="H8" s="15">
        <f t="shared" si="3"/>
        <v>44.6809190145568</v>
      </c>
    </row>
    <row r="9" ht="36" customHeight="1" spans="1:8">
      <c r="A9" s="16" t="s">
        <v>14</v>
      </c>
      <c r="B9" s="17">
        <v>559.99</v>
      </c>
      <c r="C9" s="14">
        <v>0</v>
      </c>
      <c r="D9" s="17">
        <v>817.23</v>
      </c>
      <c r="E9" s="14">
        <f t="shared" si="0"/>
        <v>257.24</v>
      </c>
      <c r="F9" s="15">
        <f t="shared" si="1"/>
        <v>45.9365345809747</v>
      </c>
      <c r="G9" s="14">
        <f t="shared" si="2"/>
        <v>817.23</v>
      </c>
      <c r="H9" s="15" t="e">
        <f t="shared" si="3"/>
        <v>#DIV/0!</v>
      </c>
    </row>
    <row r="10" ht="36" customHeight="1" spans="1:8">
      <c r="A10" s="18" t="s">
        <v>15</v>
      </c>
      <c r="B10" s="14">
        <v>1595.93</v>
      </c>
      <c r="C10" s="14">
        <v>1565.59</v>
      </c>
      <c r="D10" s="14">
        <v>1447.88</v>
      </c>
      <c r="E10" s="14">
        <f t="shared" si="0"/>
        <v>-148.05</v>
      </c>
      <c r="F10" s="15">
        <f t="shared" si="1"/>
        <v>-9.2767226632747</v>
      </c>
      <c r="G10" s="14">
        <f t="shared" si="2"/>
        <v>-117.71</v>
      </c>
      <c r="H10" s="15">
        <f t="shared" si="3"/>
        <v>-7.51857127344961</v>
      </c>
    </row>
  </sheetData>
  <mergeCells count="8">
    <mergeCell ref="A1:H1"/>
    <mergeCell ref="G2:H2"/>
    <mergeCell ref="E3:F3"/>
    <mergeCell ref="G3:H3"/>
    <mergeCell ref="A3:A4"/>
    <mergeCell ref="B3:B4"/>
    <mergeCell ref="C3:C4"/>
    <mergeCell ref="D3:D4"/>
  </mergeCells>
  <printOptions horizontalCentered="1"/>
  <pageMargins left="0.472222222222222" right="0.472222222222222" top="0.751388888888889" bottom="0.751388888888889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&lt;32303138C4EAB0B0C9BDCAD0B1BEBCB6A1B0C8FDB9ABA1B1BEADB7D1BEF6CBE3BBE3D7DCC7E9BFF6CDB3BCC6B1ED2E786C73&gt;</dc:title>
  <dc:creator>11</dc:creator>
  <cp:lastModifiedBy>Administrator</cp:lastModifiedBy>
  <dcterms:created xsi:type="dcterms:W3CDTF">2019-09-20T06:16:00Z</dcterms:created>
  <dcterms:modified xsi:type="dcterms:W3CDTF">2022-08-24T02:12:17Z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3D4A935F43034141BC1FC43B63D45671</vt:lpwstr>
  </property>
</Properties>
</file>