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00"/>
  </bookViews>
  <sheets>
    <sheet name="Table 1" sheetId="1" r:id="rId1"/>
  </sheets>
  <calcPr calcId="144525"/>
</workbook>
</file>

<file path=xl/sharedStrings.xml><?xml version="1.0" encoding="utf-8"?>
<sst xmlns="http://schemas.openxmlformats.org/spreadsheetml/2006/main" count="18" uniqueCount="16">
  <si>
    <t>2020年县本级财政拨款支出“三公”经费决算汇总情况统计表</t>
  </si>
  <si>
    <t>单位：万元</t>
  </si>
  <si>
    <t>项    目</t>
  </si>
  <si>
    <t>2019年决算数</t>
  </si>
  <si>
    <t>2020年初预算</t>
  </si>
  <si>
    <t>2020年决算数</t>
  </si>
  <si>
    <t>2020年比2019年</t>
  </si>
  <si>
    <t>2020年比年初预算</t>
  </si>
  <si>
    <t>增减</t>
  </si>
  <si>
    <t>增减率%</t>
  </si>
  <si>
    <t>合    计</t>
  </si>
  <si>
    <r>
      <rPr>
        <sz val="14"/>
        <rFont val="宋体"/>
        <charset val="134"/>
      </rPr>
      <t>1.因公出国（境）费</t>
    </r>
  </si>
  <si>
    <r>
      <rPr>
        <sz val="14"/>
        <rFont val="宋体"/>
        <charset val="134"/>
      </rPr>
      <t>2.公务接待费</t>
    </r>
  </si>
  <si>
    <r>
      <rPr>
        <sz val="14"/>
        <rFont val="宋体"/>
        <charset val="134"/>
      </rPr>
      <t>3.公务用车购置及运行费</t>
    </r>
  </si>
  <si>
    <r>
      <rPr>
        <sz val="14"/>
        <rFont val="宋体"/>
        <charset val="134"/>
      </rPr>
      <t>其中：（1）公务用车购置</t>
    </r>
  </si>
  <si>
    <t xml:space="preserve">      （2）公务用车运行维护费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</si>
</sst>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0"/>
      <color rgb="FF000000"/>
      <name val="Times New Roman"/>
      <charset val="204"/>
    </font>
    <font>
      <b/>
      <sz val="10"/>
      <color rgb="FF000000"/>
      <name val="Times New Roman"/>
      <charset val="204"/>
    </font>
    <font>
      <b/>
      <sz val="18"/>
      <name val="Times New Roman"/>
      <charset val="134"/>
    </font>
    <font>
      <sz val="18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4"/>
      <name val="宋体"/>
      <charset val="134"/>
      <scheme val="minor"/>
    </font>
    <font>
      <sz val="14"/>
      <color rgb="FF0000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9" borderId="9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4" fillId="23" borderId="14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6" fillId="29" borderId="1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2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 indent="14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shrinkToFit="1"/>
    </xf>
    <xf numFmtId="2" fontId="7" fillId="0" borderId="7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J7" sqref="J7"/>
    </sheetView>
  </sheetViews>
  <sheetFormatPr defaultColWidth="9" defaultRowHeight="12.75" outlineLevelCol="7"/>
  <cols>
    <col min="1" max="1" width="49.3333333333333" customWidth="1"/>
    <col min="2" max="8" width="15.8333333333333" customWidth="1"/>
  </cols>
  <sheetData>
    <row r="1" ht="42.25" customHeight="1" spans="1:8">
      <c r="A1" s="2" t="s">
        <v>0</v>
      </c>
      <c r="B1" s="2"/>
      <c r="C1" s="2"/>
      <c r="D1" s="2"/>
      <c r="E1" s="2"/>
      <c r="F1" s="2"/>
      <c r="G1" s="2"/>
      <c r="H1" s="3"/>
    </row>
    <row r="2" ht="42.25" customHeight="1" spans="1:8">
      <c r="A2" s="4"/>
      <c r="B2" s="4"/>
      <c r="C2" s="4"/>
      <c r="D2" s="4"/>
      <c r="E2" s="4"/>
      <c r="G2" s="5" t="s">
        <v>1</v>
      </c>
      <c r="H2" s="6"/>
    </row>
    <row r="3" s="1" customFormat="1" ht="36" customHeight="1" spans="1:8">
      <c r="A3" s="7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10"/>
      <c r="G3" s="9" t="s">
        <v>7</v>
      </c>
      <c r="H3" s="10"/>
    </row>
    <row r="4" s="1" customFormat="1" ht="36" customHeight="1" spans="1:8">
      <c r="A4" s="11"/>
      <c r="B4" s="11"/>
      <c r="C4" s="12"/>
      <c r="D4" s="11"/>
      <c r="E4" s="9" t="s">
        <v>8</v>
      </c>
      <c r="F4" s="13" t="s">
        <v>9</v>
      </c>
      <c r="G4" s="9" t="s">
        <v>8</v>
      </c>
      <c r="H4" s="13" t="s">
        <v>9</v>
      </c>
    </row>
    <row r="5" s="1" customFormat="1" ht="36" customHeight="1" spans="1:8">
      <c r="A5" s="14" t="s">
        <v>10</v>
      </c>
      <c r="B5" s="15">
        <f>SUM(B6:B8)</f>
        <v>2066.86</v>
      </c>
      <c r="C5" s="15">
        <f>SUM(C6:C8)</f>
        <v>1736.06</v>
      </c>
      <c r="D5" s="15">
        <v>2207.05</v>
      </c>
      <c r="E5" s="16">
        <f t="shared" ref="E5:E10" si="0">D5-B5</f>
        <v>140.19</v>
      </c>
      <c r="F5" s="17">
        <f t="shared" ref="F5:F10" si="1">E5/B5*100</f>
        <v>6.78275258121015</v>
      </c>
      <c r="G5" s="16">
        <f>D5-C5</f>
        <v>470.99</v>
      </c>
      <c r="H5" s="17">
        <f>G5/C5*100</f>
        <v>27.1298227019803</v>
      </c>
    </row>
    <row r="6" ht="36" customHeight="1" spans="1:8">
      <c r="A6" s="18" t="s">
        <v>11</v>
      </c>
      <c r="B6" s="16">
        <v>0</v>
      </c>
      <c r="C6" s="16">
        <v>0</v>
      </c>
      <c r="D6" s="16">
        <v>0</v>
      </c>
      <c r="E6" s="16">
        <f t="shared" si="0"/>
        <v>0</v>
      </c>
      <c r="F6" s="17" t="e">
        <f t="shared" si="1"/>
        <v>#DIV/0!</v>
      </c>
      <c r="G6" s="16">
        <f>D6-C6</f>
        <v>0</v>
      </c>
      <c r="H6" s="17" t="e">
        <f>G6/C6*100</f>
        <v>#DIV/0!</v>
      </c>
    </row>
    <row r="7" ht="36" customHeight="1" spans="1:8">
      <c r="A7" s="18" t="s">
        <v>12</v>
      </c>
      <c r="B7" s="16">
        <v>45.07</v>
      </c>
      <c r="C7" s="16">
        <v>212.91</v>
      </c>
      <c r="D7" s="16">
        <v>51.13</v>
      </c>
      <c r="E7" s="16">
        <f t="shared" si="0"/>
        <v>6.06</v>
      </c>
      <c r="F7" s="17">
        <f t="shared" si="1"/>
        <v>13.4457510539161</v>
      </c>
      <c r="G7" s="16">
        <f>D7-C7</f>
        <v>-161.78</v>
      </c>
      <c r="H7" s="17">
        <f>G7/C7*100</f>
        <v>-75.9851580480015</v>
      </c>
    </row>
    <row r="8" ht="36" customHeight="1" spans="1:8">
      <c r="A8" s="18" t="s">
        <v>13</v>
      </c>
      <c r="B8" s="15">
        <v>2021.79</v>
      </c>
      <c r="C8" s="15">
        <v>1523.15</v>
      </c>
      <c r="D8" s="15">
        <v>2155.92</v>
      </c>
      <c r="E8" s="16">
        <f t="shared" si="0"/>
        <v>134.13</v>
      </c>
      <c r="F8" s="17">
        <f t="shared" si="1"/>
        <v>6.63422017123441</v>
      </c>
      <c r="G8" s="16">
        <f>D8-C8</f>
        <v>632.77</v>
      </c>
      <c r="H8" s="17">
        <f>G8/C8*100</f>
        <v>41.5435118012015</v>
      </c>
    </row>
    <row r="9" ht="36" customHeight="1" spans="1:8">
      <c r="A9" s="18" t="s">
        <v>14</v>
      </c>
      <c r="B9" s="19">
        <v>311.01</v>
      </c>
      <c r="C9" s="16">
        <v>0</v>
      </c>
      <c r="D9" s="19">
        <v>559.99</v>
      </c>
      <c r="E9" s="16">
        <f t="shared" si="0"/>
        <v>248.98</v>
      </c>
      <c r="F9" s="17">
        <f t="shared" si="1"/>
        <v>80.0553036879843</v>
      </c>
      <c r="G9" s="16">
        <f>D9-C9</f>
        <v>559.99</v>
      </c>
      <c r="H9" s="17" t="e">
        <f>G9/C9*100</f>
        <v>#DIV/0!</v>
      </c>
    </row>
    <row r="10" ht="36" customHeight="1" spans="1:8">
      <c r="A10" s="20" t="s">
        <v>15</v>
      </c>
      <c r="B10" s="16">
        <v>1710.78</v>
      </c>
      <c r="C10" s="16">
        <v>1523.15</v>
      </c>
      <c r="D10" s="16">
        <v>1595.93</v>
      </c>
      <c r="E10" s="16">
        <f t="shared" si="0"/>
        <v>-114.85</v>
      </c>
      <c r="F10" s="17">
        <f t="shared" si="1"/>
        <v>-6.71331205648885</v>
      </c>
      <c r="G10" s="16">
        <f>D10-C10</f>
        <v>72.78</v>
      </c>
      <c r="H10" s="17">
        <f>G10/C10*100</f>
        <v>4.778255588747</v>
      </c>
    </row>
  </sheetData>
  <mergeCells count="8">
    <mergeCell ref="A1:H1"/>
    <mergeCell ref="G2:H2"/>
    <mergeCell ref="E3:F3"/>
    <mergeCell ref="G3:H3"/>
    <mergeCell ref="A3:A4"/>
    <mergeCell ref="B3:B4"/>
    <mergeCell ref="C3:C4"/>
    <mergeCell ref="D3:D4"/>
  </mergeCells>
  <printOptions horizontalCentered="1"/>
  <pageMargins left="0.472222222222222" right="0.472222222222222" top="0.751388888888889" bottom="0.751388888888889" header="0.298611111111111" footer="0.298611111111111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&lt;32303138C4EAB0B0C9BDCAD0B1BEBCB6A1B0C8FDB9ABA1B1BEADB7D1BEF6CBE3BBE3D7DCC7E9BFF6CDB3BCC6B1ED2E786C73&gt;</dc:title>
  <dc:creator>11</dc:creator>
  <cp:lastModifiedBy>Administrator</cp:lastModifiedBy>
  <dcterms:created xsi:type="dcterms:W3CDTF">2019-09-20T06:16:00Z</dcterms:created>
  <dcterms:modified xsi:type="dcterms:W3CDTF">2022-08-24T01:27:24Z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3D4A935F43034141BC1FC43B63D45671</vt:lpwstr>
  </property>
</Properties>
</file>