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<sst xmlns="http://schemas.openxmlformats.org/spreadsheetml/2006/main" count="14">
  <si>
    <r>
      <rPr>
        <b/>
        <sz val="18"/>
        <rFont val="Times New Roman"/>
        <charset val="134"/>
      </rPr>
      <t>2018</t>
    </r>
    <r>
      <rPr>
        <b/>
        <sz val="18"/>
        <rFont val="宋体"/>
        <charset val="134"/>
      </rPr>
      <t>年县本级财政拨款支出</t>
    </r>
    <r>
      <rPr>
        <b/>
        <sz val="18"/>
        <rFont val="Times New Roman"/>
        <charset val="134"/>
      </rPr>
      <t>“</t>
    </r>
    <r>
      <rPr>
        <b/>
        <sz val="18"/>
        <rFont val="宋体"/>
        <charset val="134"/>
      </rPr>
      <t>三公</t>
    </r>
    <r>
      <rPr>
        <b/>
        <sz val="18"/>
        <rFont val="Times New Roman"/>
        <charset val="134"/>
      </rPr>
      <t>”</t>
    </r>
    <r>
      <rPr>
        <b/>
        <sz val="18"/>
        <rFont val="宋体"/>
        <charset val="134"/>
      </rPr>
      <t>经费决算汇总情况统计表</t>
    </r>
  </si>
  <si>
    <t>单位：万元</t>
  </si>
  <si>
    <t>项    目</t>
  </si>
  <si>
    <t>2017年决算数</t>
  </si>
  <si>
    <t>2018年决算数</t>
  </si>
  <si>
    <t>2018年比2017年</t>
  </si>
  <si>
    <t>增减</t>
  </si>
  <si>
    <t>增减率%</t>
  </si>
  <si>
    <t>合    计</t>
  </si>
  <si>
    <r>
      <rPr>
        <sz val="14"/>
        <rFont val="宋体"/>
        <charset val="134"/>
      </rPr>
      <t>1.因公出国（境）费</t>
    </r>
  </si>
  <si>
    <r>
      <rPr>
        <sz val="14"/>
        <rFont val="宋体"/>
        <charset val="134"/>
      </rPr>
      <t>2.公务接待费</t>
    </r>
  </si>
  <si>
    <r>
      <rPr>
        <sz val="14"/>
        <rFont val="宋体"/>
        <charset val="134"/>
      </rPr>
      <t>3.公务用车购置及运行费</t>
    </r>
  </si>
  <si>
    <r>
      <rPr>
        <sz val="14"/>
        <rFont val="宋体"/>
        <charset val="134"/>
      </rPr>
      <t>其中：（1）公务用车购置</t>
    </r>
  </si>
  <si>
    <t xml:space="preserve">      （2）公务用车运行维护费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</si>
</sst>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18"/>
      <name val="Times New Roman"/>
      <charset val="134"/>
    </font>
    <font>
      <sz val="14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1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 indent="14"/>
    </xf>
    <xf numFmtId="0" fontId="3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shrinkToFit="1"/>
    </xf>
    <xf numFmtId="2" fontId="7" fillId="0" borderId="7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2" fontId="9" fillId="0" borderId="7" xfId="0" applyNumberFormat="1" applyFont="1" applyFill="1" applyBorder="1" applyAlignment="1">
      <alignment horizontal="center" vertical="center" shrinkToFit="1"/>
    </xf>
    <xf numFmtId="2" fontId="9" fillId="0" borderId="7" xfId="0" applyNumberFormat="1" applyFont="1" applyFill="1" applyBorder="1" applyAlignment="1">
      <alignment horizontal="center" vertical="center" shrinkToFit="1"/>
    </xf>
    <xf numFmtId="4" fontId="8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I4" sqref="I4"/>
    </sheetView>
  </sheetViews>
  <sheetFormatPr defaultColWidth="9" defaultRowHeight="12.75" outlineLevelCol="5"/>
  <cols>
    <col min="1" max="1" width="45.2222222222222" customWidth="1"/>
    <col min="2" max="5" width="22.4444444444444" customWidth="1"/>
    <col min="6" max="6" width="2.88888888888889" customWidth="1"/>
  </cols>
  <sheetData>
    <row r="1" ht="42.25" customHeight="1" spans="1:6">
      <c r="A1" s="2" t="s">
        <v>0</v>
      </c>
      <c r="B1" s="2"/>
      <c r="C1" s="2"/>
      <c r="D1" s="2"/>
      <c r="E1" s="2"/>
      <c r="F1" s="3"/>
    </row>
    <row r="2" ht="42.25" customHeight="1" spans="1:6">
      <c r="A2" s="4"/>
      <c r="B2" s="4"/>
      <c r="C2" s="4"/>
      <c r="D2" s="4"/>
      <c r="E2" s="5" t="s">
        <v>1</v>
      </c>
      <c r="F2" s="5"/>
    </row>
    <row r="3" s="1" customFormat="1" ht="36" customHeight="1" spans="1:5">
      <c r="A3" s="6" t="s">
        <v>2</v>
      </c>
      <c r="B3" s="6" t="s">
        <v>3</v>
      </c>
      <c r="C3" s="6" t="s">
        <v>4</v>
      </c>
      <c r="D3" s="7" t="s">
        <v>5</v>
      </c>
      <c r="E3" s="8"/>
    </row>
    <row r="4" s="1" customFormat="1" ht="36" customHeight="1" spans="1:5">
      <c r="A4" s="9"/>
      <c r="B4" s="9"/>
      <c r="C4" s="9"/>
      <c r="D4" s="7" t="s">
        <v>6</v>
      </c>
      <c r="E4" s="10" t="s">
        <v>7</v>
      </c>
    </row>
    <row r="5" s="1" customFormat="1" ht="36" customHeight="1" spans="1:5">
      <c r="A5" s="11" t="s">
        <v>8</v>
      </c>
      <c r="B5" s="12">
        <f>SUM(B6:B8)</f>
        <v>2777.25</v>
      </c>
      <c r="C5" s="12">
        <f>SUM(C6:C8)</f>
        <v>2688.62</v>
      </c>
      <c r="D5" s="13">
        <f t="shared" ref="D5:D10" si="0">C5-B5</f>
        <v>-88.6300000000001</v>
      </c>
      <c r="E5" s="14">
        <f>D5/B5*100</f>
        <v>-3.19128634440544</v>
      </c>
    </row>
    <row r="6" ht="36" customHeight="1" spans="1:5">
      <c r="A6" s="15" t="s">
        <v>9</v>
      </c>
      <c r="B6" s="16">
        <v>0</v>
      </c>
      <c r="C6" s="17">
        <v>9</v>
      </c>
      <c r="D6" s="17">
        <f t="shared" si="0"/>
        <v>9</v>
      </c>
      <c r="E6" s="18"/>
    </row>
    <row r="7" ht="36" customHeight="1" spans="1:5">
      <c r="A7" s="15" t="s">
        <v>10</v>
      </c>
      <c r="B7" s="16">
        <v>140.91</v>
      </c>
      <c r="C7" s="17">
        <v>73.25</v>
      </c>
      <c r="D7" s="17">
        <f t="shared" si="0"/>
        <v>-67.66</v>
      </c>
      <c r="E7" s="19">
        <f>D7/B7*100</f>
        <v>-48.016464409907</v>
      </c>
    </row>
    <row r="8" ht="36" customHeight="1" spans="1:5">
      <c r="A8" s="15" t="s">
        <v>11</v>
      </c>
      <c r="B8" s="20">
        <v>2636.34</v>
      </c>
      <c r="C8" s="20">
        <v>2606.37</v>
      </c>
      <c r="D8" s="17">
        <f t="shared" si="0"/>
        <v>-29.9700000000003</v>
      </c>
      <c r="E8" s="19">
        <f>D8/B8*100</f>
        <v>-1.13680329547783</v>
      </c>
    </row>
    <row r="9" ht="36" customHeight="1" spans="1:5">
      <c r="A9" s="15" t="s">
        <v>12</v>
      </c>
      <c r="B9" s="16">
        <v>156.14</v>
      </c>
      <c r="C9" s="16">
        <v>698.72</v>
      </c>
      <c r="D9" s="17">
        <f t="shared" si="0"/>
        <v>542.58</v>
      </c>
      <c r="E9" s="19">
        <f>D9/B9*100</f>
        <v>347.495837069297</v>
      </c>
    </row>
    <row r="10" ht="36" customHeight="1" spans="1:5">
      <c r="A10" s="21" t="s">
        <v>13</v>
      </c>
      <c r="B10" s="17">
        <v>2480.2</v>
      </c>
      <c r="C10" s="17">
        <v>1907.65</v>
      </c>
      <c r="D10" s="17">
        <f t="shared" si="0"/>
        <v>-572.55</v>
      </c>
      <c r="E10" s="19">
        <f>D10/B10*100</f>
        <v>-23.0848318683977</v>
      </c>
    </row>
  </sheetData>
  <mergeCells count="5">
    <mergeCell ref="A1:E1"/>
    <mergeCell ref="D3:E3"/>
    <mergeCell ref="A3:A4"/>
    <mergeCell ref="B3:B4"/>
    <mergeCell ref="C3:C4"/>
  </mergeCells>
  <printOptions horizontalCentered="1" vertic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&lt;32303138C4EAB0B0C9BDCAD0B1BEBCB6A1B0C8FDB9ABA1B1BEADB7D1BEF6CBE3BBE3D7DCC7E9BFF6CDB3BCC6B1ED2E786C73&gt;</dc:title>
  <dc:creator>11</dc:creator>
  <cp:lastModifiedBy>Administrator</cp:lastModifiedBy>
  <dcterms:created xsi:type="dcterms:W3CDTF">2019-09-20T06:16:00Z</dcterms:created>
  <dcterms:modified xsi:type="dcterms:W3CDTF">2019-10-10T02:14:54Z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