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<sst xmlns="http://schemas.openxmlformats.org/spreadsheetml/2006/main" count="40" uniqueCount="40">
  <si>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2021年7月至2022年6月养老机构床位运营补贴资金发放明细</t>
  </si>
  <si>
    <t>单位：元</t>
  </si>
  <si>
    <t>序号</t>
  </si>
  <si>
    <t>机构名称</t>
  </si>
  <si>
    <t>床位运营费（一）</t>
  </si>
  <si>
    <t>床位运营费（二）</t>
  </si>
  <si>
    <t>金额</t>
  </si>
  <si>
    <t>备注</t>
  </si>
  <si>
    <t>鞍山市幸福养老院</t>
  </si>
  <si>
    <t>鞍山市福缘养老所</t>
  </si>
  <si>
    <t>鞍山市铁西区仟佰禾养老院</t>
  </si>
  <si>
    <t>鞍山市铁西区福康养老院</t>
  </si>
  <si>
    <t>鞍山市铁西区爱心养老护理院</t>
  </si>
  <si>
    <t>鞍山市铁西区多福老年公寓</t>
  </si>
  <si>
    <t>鞍山市铁西区如家养老护理院</t>
  </si>
  <si>
    <t>鞍山市铁西区福居园养老护理院</t>
  </si>
  <si>
    <t>鞍山市铁西区安康养老院</t>
  </si>
  <si>
    <t>鞍山市铁西区天柱养老院</t>
  </si>
  <si>
    <t>鞍山市铁西区康乃馨养老院</t>
  </si>
  <si>
    <t>鞍山市铁西区福缘养老院</t>
  </si>
  <si>
    <t>鞍山市铁西区馨家老年公寓</t>
  </si>
  <si>
    <t>鞍山市铁西区德康养老护理院</t>
  </si>
  <si>
    <t>鞍山市铁西区亿缘养老院</t>
  </si>
  <si>
    <t>鞍山市铁西区萍平老年公寓</t>
  </si>
  <si>
    <t>鞍山市铁西区同悦府老年公寓</t>
  </si>
  <si>
    <t>鞍山市铁西区养心居老年公寓</t>
  </si>
  <si>
    <t>鞍山市铁西区吉祥安康养老护理院</t>
  </si>
  <si>
    <t>鞍山市铁西区雨虹老年护养中心</t>
  </si>
  <si>
    <t>鞍山市铁西区一心养老院</t>
  </si>
  <si>
    <t>鞍山市铁西区祥福养老院</t>
  </si>
  <si>
    <t>鞍山市铁西区福寿居养老康复中心</t>
  </si>
  <si>
    <t>鞍山市铁西区慈敬轩老年公寓</t>
  </si>
  <si>
    <t>鞍山市铁西区慧德老年养护中心</t>
  </si>
  <si>
    <t>鞍山市铁西区御鼎老年养护中心</t>
  </si>
  <si>
    <t>鞍山市铁西区恒安雅苑老年养护中心</t>
  </si>
  <si>
    <t>鞍山市铁西区福益和养老院</t>
  </si>
  <si>
    <t>鞍山市铁西区康乐园养老康复中心</t>
  </si>
  <si>
    <t>鞍山市铁西区永乐馨家老年公寓</t>
  </si>
  <si>
    <t>鞍山市铁西区康泰养老院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</si>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</sst>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E38" sqref="E38"/>
    </sheetView>
  </sheetViews>
  <sheetFormatPr defaultColWidth="8.75390625" defaultRowHeight="14.25"/>
  <cols>
    <col min="1" max="1" width="9.00390625" style="3" customWidth="1"/>
    <col min="2" max="2" width="33.125" style="3" customWidth="1"/>
    <col min="3" max="3" width="11.875" style="3" hidden="1" customWidth="1"/>
    <col min="4" max="4" width="11.125" style="3" hidden="1" customWidth="1"/>
    <col min="5" max="5" width="22.75390625" style="3" customWidth="1"/>
    <col min="6" max="6" width="12.50390625" style="0" customWidth="1"/>
    <col min="10" max="10" width="11.50390625" style="0" bestFit="1" customWidth="1"/>
  </cols>
  <sheetData>
    <row r="1" spans="1:6" ht="42.75" customHeight="1">
      <c r="A1" s="4" t="s">
        <v>0</v>
      </c>
      <c r="B1" s="5"/>
      <c r="C1" s="5"/>
      <c r="D1" s="5"/>
      <c r="E1" s="5"/>
      <c r="F1" s="6"/>
    </row>
    <row r="2" spans="1:6" ht="12" customHeight="1">
      <c r="A2" s="7"/>
      <c r="B2" s="8"/>
      <c r="C2" s="8"/>
      <c r="D2" s="8"/>
      <c r="F2" s="9" t="s">
        <v>1</v>
      </c>
    </row>
    <row r="3" spans="1:6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pans="1:6" s="1" customFormat="1" ht="19.5" customHeight="1">
      <c r="A4" s="12">
        <v>1</v>
      </c>
      <c r="B4" s="13" t="s">
        <v>8</v>
      </c>
      <c r="C4" s="14">
        <v>51600</v>
      </c>
      <c r="D4" s="14">
        <v>8525</v>
      </c>
      <c r="E4" s="14">
        <f aca="true" t="shared" si="0" ref="E4:E35">C4+D4</f>
        <v>60125</v>
      </c>
      <c r="F4" s="15"/>
    </row>
    <row r="5" spans="1:6" s="1" customFormat="1" ht="19.5" customHeight="1">
      <c r="A5" s="12">
        <v>2</v>
      </c>
      <c r="B5" s="13" t="s">
        <v>9</v>
      </c>
      <c r="C5" s="14">
        <v>28800</v>
      </c>
      <c r="D5" s="14">
        <v>4700</v>
      </c>
      <c r="E5" s="14">
        <f t="shared" si="0"/>
        <v>33500</v>
      </c>
      <c r="F5" s="15"/>
    </row>
    <row r="6" spans="1:6" s="1" customFormat="1" ht="19.5" customHeight="1">
      <c r="A6" s="12">
        <v>3</v>
      </c>
      <c r="B6" s="13" t="s">
        <v>10</v>
      </c>
      <c r="C6" s="14">
        <v>29500</v>
      </c>
      <c r="D6" s="14">
        <v>6000</v>
      </c>
      <c r="E6" s="14">
        <f t="shared" si="0"/>
        <v>35500</v>
      </c>
      <c r="F6" s="15"/>
    </row>
    <row r="7" spans="1:6" s="1" customFormat="1" ht="19.5" customHeight="1">
      <c r="A7" s="12">
        <v>4</v>
      </c>
      <c r="B7" s="13" t="s">
        <v>11</v>
      </c>
      <c r="C7" s="14">
        <v>103400</v>
      </c>
      <c r="D7" s="14">
        <v>16475</v>
      </c>
      <c r="E7" s="14">
        <f t="shared" si="0"/>
        <v>119875</v>
      </c>
      <c r="F7" s="15"/>
    </row>
    <row r="8" spans="1:6" s="1" customFormat="1" ht="19.5" customHeight="1">
      <c r="A8" s="12">
        <v>5</v>
      </c>
      <c r="B8" s="13" t="s">
        <v>12</v>
      </c>
      <c r="C8" s="14">
        <v>52700</v>
      </c>
      <c r="D8" s="14">
        <v>8175</v>
      </c>
      <c r="E8" s="14">
        <f t="shared" si="0"/>
        <v>60875</v>
      </c>
      <c r="F8" s="15"/>
    </row>
    <row r="9" spans="1:6" s="1" customFormat="1" ht="19.5" customHeight="1">
      <c r="A9" s="12">
        <v>6</v>
      </c>
      <c r="B9" s="13" t="s">
        <v>13</v>
      </c>
      <c r="C9" s="14">
        <v>42700</v>
      </c>
      <c r="D9" s="14">
        <v>7675</v>
      </c>
      <c r="E9" s="14">
        <f t="shared" si="0"/>
        <v>50375</v>
      </c>
      <c r="F9" s="15"/>
    </row>
    <row r="10" spans="1:6" s="1" customFormat="1" ht="19.5" customHeight="1">
      <c r="A10" s="12">
        <v>7</v>
      </c>
      <c r="B10" s="16" t="s">
        <v>14</v>
      </c>
      <c r="C10" s="14">
        <v>16700</v>
      </c>
      <c r="D10" s="14">
        <v>4175</v>
      </c>
      <c r="E10" s="14">
        <f t="shared" si="0"/>
        <v>20875</v>
      </c>
      <c r="F10" s="15"/>
    </row>
    <row r="11" spans="1:6" s="1" customFormat="1" ht="19.5" customHeight="1">
      <c r="A11" s="12">
        <v>8</v>
      </c>
      <c r="B11" s="13" t="s">
        <v>15</v>
      </c>
      <c r="C11" s="14">
        <v>14400</v>
      </c>
      <c r="D11" s="14">
        <v>3600</v>
      </c>
      <c r="E11" s="14">
        <f t="shared" si="0"/>
        <v>18000</v>
      </c>
      <c r="F11" s="15"/>
    </row>
    <row r="12" spans="1:6" s="1" customFormat="1" ht="19.5" customHeight="1">
      <c r="A12" s="12">
        <v>9</v>
      </c>
      <c r="B12" s="13" t="s">
        <v>16</v>
      </c>
      <c r="C12" s="14">
        <v>6000</v>
      </c>
      <c r="D12" s="14">
        <v>1500</v>
      </c>
      <c r="E12" s="14">
        <f t="shared" si="0"/>
        <v>7500</v>
      </c>
      <c r="F12" s="15"/>
    </row>
    <row r="13" spans="1:6" s="1" customFormat="1" ht="19.5" customHeight="1">
      <c r="A13" s="12">
        <v>10</v>
      </c>
      <c r="B13" s="16" t="s">
        <v>17</v>
      </c>
      <c r="C13" s="14">
        <v>43100</v>
      </c>
      <c r="D13" s="14">
        <v>8275</v>
      </c>
      <c r="E13" s="14">
        <f t="shared" si="0"/>
        <v>51375</v>
      </c>
      <c r="F13" s="15"/>
    </row>
    <row r="14" spans="1:6" s="1" customFormat="1" ht="19.5" customHeight="1">
      <c r="A14" s="12">
        <v>11</v>
      </c>
      <c r="B14" s="16" t="s">
        <v>18</v>
      </c>
      <c r="C14" s="14">
        <v>29800</v>
      </c>
      <c r="D14" s="14">
        <v>4450</v>
      </c>
      <c r="E14" s="14">
        <f t="shared" si="0"/>
        <v>34250</v>
      </c>
      <c r="F14" s="15"/>
    </row>
    <row r="15" spans="1:6" s="1" customFormat="1" ht="19.5" customHeight="1">
      <c r="A15" s="12">
        <v>12</v>
      </c>
      <c r="B15" s="13" t="s">
        <v>19</v>
      </c>
      <c r="C15" s="14">
        <v>18000</v>
      </c>
      <c r="D15" s="14">
        <v>4500</v>
      </c>
      <c r="E15" s="14">
        <f t="shared" si="0"/>
        <v>22500</v>
      </c>
      <c r="F15" s="15"/>
    </row>
    <row r="16" spans="1:6" s="1" customFormat="1" ht="19.5" customHeight="1">
      <c r="A16" s="12">
        <v>13</v>
      </c>
      <c r="B16" s="13" t="s">
        <v>20</v>
      </c>
      <c r="C16" s="14">
        <v>26400</v>
      </c>
      <c r="D16" s="14">
        <v>5100</v>
      </c>
      <c r="E16" s="14">
        <f t="shared" si="0"/>
        <v>31500</v>
      </c>
      <c r="F16" s="15"/>
    </row>
    <row r="17" spans="1:6" s="1" customFormat="1" ht="19.5" customHeight="1">
      <c r="A17" s="12">
        <v>14</v>
      </c>
      <c r="B17" s="13" t="s">
        <v>21</v>
      </c>
      <c r="C17" s="14">
        <v>37800</v>
      </c>
      <c r="D17" s="14">
        <v>6950</v>
      </c>
      <c r="E17" s="14">
        <f t="shared" si="0"/>
        <v>44750</v>
      </c>
      <c r="F17" s="15"/>
    </row>
    <row r="18" spans="1:6" s="1" customFormat="1" ht="19.5" customHeight="1">
      <c r="A18" s="12">
        <v>15</v>
      </c>
      <c r="B18" s="13" t="s">
        <v>22</v>
      </c>
      <c r="C18" s="14">
        <v>33700</v>
      </c>
      <c r="D18" s="14">
        <v>5925</v>
      </c>
      <c r="E18" s="14">
        <f t="shared" si="0"/>
        <v>39625</v>
      </c>
      <c r="F18" s="15"/>
    </row>
    <row r="19" spans="1:6" s="1" customFormat="1" ht="19.5" customHeight="1">
      <c r="A19" s="12">
        <v>16</v>
      </c>
      <c r="B19" s="13" t="s">
        <v>23</v>
      </c>
      <c r="C19" s="14">
        <v>13600</v>
      </c>
      <c r="D19" s="14">
        <v>3400</v>
      </c>
      <c r="E19" s="14">
        <f t="shared" si="0"/>
        <v>17000</v>
      </c>
      <c r="F19" s="15"/>
    </row>
    <row r="20" spans="1:6" s="1" customFormat="1" ht="19.5" customHeight="1">
      <c r="A20" s="12">
        <v>17</v>
      </c>
      <c r="B20" s="13" t="s">
        <v>24</v>
      </c>
      <c r="C20" s="14">
        <v>24700</v>
      </c>
      <c r="D20" s="14">
        <v>6175</v>
      </c>
      <c r="E20" s="14">
        <f t="shared" si="0"/>
        <v>30875</v>
      </c>
      <c r="F20" s="15"/>
    </row>
    <row r="21" spans="1:6" s="1" customFormat="1" ht="19.5" customHeight="1">
      <c r="A21" s="12">
        <v>18</v>
      </c>
      <c r="B21" s="13" t="s">
        <v>25</v>
      </c>
      <c r="C21" s="14">
        <v>52400</v>
      </c>
      <c r="D21" s="14">
        <v>8350</v>
      </c>
      <c r="E21" s="14">
        <f t="shared" si="0"/>
        <v>60750</v>
      </c>
      <c r="F21" s="15"/>
    </row>
    <row r="22" spans="1:6" s="1" customFormat="1" ht="19.5" customHeight="1">
      <c r="A22" s="12">
        <v>19</v>
      </c>
      <c r="B22" s="13" t="s">
        <v>26</v>
      </c>
      <c r="C22" s="14">
        <v>22300</v>
      </c>
      <c r="D22" s="14">
        <v>5575</v>
      </c>
      <c r="E22" s="14">
        <f t="shared" si="0"/>
        <v>27875</v>
      </c>
      <c r="F22" s="15"/>
    </row>
    <row r="23" spans="1:6" s="1" customFormat="1" ht="19.5" customHeight="1">
      <c r="A23" s="12">
        <v>20</v>
      </c>
      <c r="B23" s="13" t="s">
        <v>27</v>
      </c>
      <c r="C23" s="14">
        <v>215100</v>
      </c>
      <c r="D23" s="14">
        <v>32900</v>
      </c>
      <c r="E23" s="14">
        <f t="shared" si="0"/>
        <v>248000</v>
      </c>
      <c r="F23" s="15"/>
    </row>
    <row r="24" spans="1:6" s="1" customFormat="1" ht="19.5" customHeight="1">
      <c r="A24" s="12">
        <v>21</v>
      </c>
      <c r="B24" s="13" t="s">
        <v>28</v>
      </c>
      <c r="C24" s="14">
        <v>0</v>
      </c>
      <c r="D24" s="14">
        <v>7750</v>
      </c>
      <c r="E24" s="14">
        <f t="shared" si="0"/>
        <v>7750</v>
      </c>
      <c r="F24" s="15"/>
    </row>
    <row r="25" spans="1:6" s="1" customFormat="1" ht="19.5" customHeight="1">
      <c r="A25" s="12">
        <v>22</v>
      </c>
      <c r="B25" s="13" t="s">
        <v>29</v>
      </c>
      <c r="C25" s="14">
        <v>18000</v>
      </c>
      <c r="D25" s="14">
        <v>4500</v>
      </c>
      <c r="E25" s="14">
        <f t="shared" si="0"/>
        <v>22500</v>
      </c>
      <c r="F25" s="15"/>
    </row>
    <row r="26" spans="1:6" s="1" customFormat="1" ht="19.5" customHeight="1">
      <c r="A26" s="12">
        <v>23</v>
      </c>
      <c r="B26" s="13" t="s">
        <v>30</v>
      </c>
      <c r="C26" s="14">
        <v>79500</v>
      </c>
      <c r="D26" s="14">
        <v>13625</v>
      </c>
      <c r="E26" s="14">
        <f t="shared" si="0"/>
        <v>93125</v>
      </c>
      <c r="F26" s="15"/>
    </row>
    <row r="27" spans="1:6" s="1" customFormat="1" ht="19.5" customHeight="1">
      <c r="A27" s="12">
        <v>24</v>
      </c>
      <c r="B27" s="13" t="s">
        <v>31</v>
      </c>
      <c r="C27" s="14">
        <v>43800</v>
      </c>
      <c r="D27" s="14">
        <v>8450</v>
      </c>
      <c r="E27" s="14">
        <f t="shared" si="0"/>
        <v>52250</v>
      </c>
      <c r="F27" s="15"/>
    </row>
    <row r="28" spans="1:6" s="1" customFormat="1" ht="27" customHeight="1">
      <c r="A28" s="12">
        <v>25</v>
      </c>
      <c r="B28" s="13" t="s">
        <v>32</v>
      </c>
      <c r="C28" s="14">
        <f>50500-40*125</f>
        <v>45500</v>
      </c>
      <c r="D28" s="14">
        <v>3875</v>
      </c>
      <c r="E28" s="14">
        <f t="shared" si="0"/>
        <v>49375</v>
      </c>
      <c r="F28" s="17"/>
    </row>
    <row r="29" spans="1:6" s="1" customFormat="1" ht="19.5" customHeight="1">
      <c r="A29" s="12">
        <v>26</v>
      </c>
      <c r="B29" s="18" t="s">
        <v>33</v>
      </c>
      <c r="C29" s="14">
        <v>53400</v>
      </c>
      <c r="D29" s="14">
        <v>8725</v>
      </c>
      <c r="E29" s="14">
        <f t="shared" si="0"/>
        <v>62125</v>
      </c>
      <c r="F29" s="15"/>
    </row>
    <row r="30" spans="1:6" s="1" customFormat="1" ht="19.5" customHeight="1">
      <c r="A30" s="12">
        <v>27</v>
      </c>
      <c r="B30" s="18" t="s">
        <v>34</v>
      </c>
      <c r="C30" s="14">
        <v>61700</v>
      </c>
      <c r="D30" s="14">
        <v>12175</v>
      </c>
      <c r="E30" s="14">
        <f t="shared" si="0"/>
        <v>73875</v>
      </c>
      <c r="F30" s="15"/>
    </row>
    <row r="31" spans="1:6" s="1" customFormat="1" ht="19.5" customHeight="1">
      <c r="A31" s="12">
        <v>28</v>
      </c>
      <c r="B31" s="18" t="s">
        <v>35</v>
      </c>
      <c r="C31" s="14">
        <v>0</v>
      </c>
      <c r="D31" s="14">
        <v>24250</v>
      </c>
      <c r="E31" s="14">
        <f t="shared" si="0"/>
        <v>24250</v>
      </c>
      <c r="F31" s="15"/>
    </row>
    <row r="32" spans="1:6" s="1" customFormat="1" ht="19.5" customHeight="1">
      <c r="A32" s="12">
        <v>29</v>
      </c>
      <c r="B32" s="18" t="s">
        <v>36</v>
      </c>
      <c r="C32" s="14">
        <v>0</v>
      </c>
      <c r="D32" s="14">
        <v>57250</v>
      </c>
      <c r="E32" s="14">
        <f t="shared" si="0"/>
        <v>57250</v>
      </c>
      <c r="F32" s="15"/>
    </row>
    <row r="33" spans="1:6" s="1" customFormat="1" ht="19.5" customHeight="1">
      <c r="A33" s="12">
        <v>30</v>
      </c>
      <c r="B33" s="13" t="s">
        <v>37</v>
      </c>
      <c r="C33" s="14">
        <v>0</v>
      </c>
      <c r="D33" s="14">
        <v>27000</v>
      </c>
      <c r="E33" s="14">
        <f t="shared" si="0"/>
        <v>27000</v>
      </c>
      <c r="F33" s="15"/>
    </row>
    <row r="34" spans="1:6" s="1" customFormat="1" ht="19.5" customHeight="1">
      <c r="A34" s="12">
        <v>31</v>
      </c>
      <c r="B34" s="13" t="s">
        <v>38</v>
      </c>
      <c r="C34" s="14">
        <v>0</v>
      </c>
      <c r="D34" s="14">
        <v>17000</v>
      </c>
      <c r="E34" s="14">
        <f t="shared" si="0"/>
        <v>17000</v>
      </c>
      <c r="F34" s="15"/>
    </row>
    <row r="35" spans="1:6" s="2" customFormat="1" ht="19.5" customHeight="1">
      <c r="A35" s="14"/>
      <c r="B35" s="19" t="s">
        <v>39</v>
      </c>
      <c r="C35" s="14">
        <f>SUM(C4:C34)</f>
        <v>1164600</v>
      </c>
      <c r="D35" s="14">
        <f>SUM(D4:D34)</f>
        <v>337025</v>
      </c>
      <c r="E35" s="14">
        <f t="shared" si="0"/>
        <v>1501625</v>
      </c>
      <c r="F35" s="20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2023-10-23T08:26:14Z</dcterms:created>
  <dcterms:modified xsi:type="dcterms:W3CDTF">2023-10-23T08:37:27Z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