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岗位一" sheetId="1" r:id="rId1"/>
    <sheet name="岗位二" sheetId="2" r:id="rId2"/>
    <sheet name="岗位三" sheetId="3" r:id="rId3"/>
  </sheets>
  <calcPr calcId="144525"/>
</workbook>
</file>

<file path=xl/sharedStrings.xml><?xml version="1.0" encoding="utf-8"?>
<sst xmlns="http://schemas.openxmlformats.org/spreadsheetml/2006/main" count="131" uniqueCount="84">
  <si>
    <t>岗位一进入体检环节人员名单</t>
  </si>
  <si>
    <t>序号</t>
  </si>
  <si>
    <t>姓名</t>
  </si>
  <si>
    <t>性别</t>
  </si>
  <si>
    <t>身份证号</t>
  </si>
  <si>
    <t>笔试成绩</t>
  </si>
  <si>
    <t>面试成绩</t>
  </si>
  <si>
    <t>总成绩</t>
  </si>
  <si>
    <t>刘金池</t>
  </si>
  <si>
    <t>男</t>
  </si>
  <si>
    <t>210311********2131</t>
  </si>
  <si>
    <t>尹凡童</t>
  </si>
  <si>
    <t>210303********0018</t>
  </si>
  <si>
    <t>李昊阳</t>
  </si>
  <si>
    <t>210726********2712</t>
  </si>
  <si>
    <t>尚祖光</t>
  </si>
  <si>
    <t>210381********251X</t>
  </si>
  <si>
    <t>高振阳</t>
  </si>
  <si>
    <t>210303********2316</t>
  </si>
  <si>
    <t>尹淋加</t>
  </si>
  <si>
    <t>210302********3018</t>
  </si>
  <si>
    <t>姚帅</t>
  </si>
  <si>
    <t>210302********1216</t>
  </si>
  <si>
    <t>崔庆森</t>
  </si>
  <si>
    <t>210881********6215</t>
  </si>
  <si>
    <t>王帅</t>
  </si>
  <si>
    <t>210302********0016</t>
  </si>
  <si>
    <t>王湛尧</t>
  </si>
  <si>
    <t>210304********3412</t>
  </si>
  <si>
    <t>张晋鸣</t>
  </si>
  <si>
    <t>210302********0314</t>
  </si>
  <si>
    <t>高翔</t>
  </si>
  <si>
    <t>210303********2518</t>
  </si>
  <si>
    <t>车昀澄</t>
  </si>
  <si>
    <t>210311********1814</t>
  </si>
  <si>
    <t>赵洺锐</t>
  </si>
  <si>
    <t>210302********0318</t>
  </si>
  <si>
    <t>郭玉钰</t>
  </si>
  <si>
    <t>210304********2916</t>
  </si>
  <si>
    <t>范宇</t>
  </si>
  <si>
    <t>210381********381X</t>
  </si>
  <si>
    <t>杜帅男</t>
  </si>
  <si>
    <t>210311********0013</t>
  </si>
  <si>
    <t>王瑞珷</t>
  </si>
  <si>
    <t>210302********3014</t>
  </si>
  <si>
    <t>张赫</t>
  </si>
  <si>
    <t>210304********2611</t>
  </si>
  <si>
    <t>刘铭</t>
  </si>
  <si>
    <t>210311********0034</t>
  </si>
  <si>
    <t>王万宇</t>
  </si>
  <si>
    <t>210302********1817</t>
  </si>
  <si>
    <t>吴英潞</t>
  </si>
  <si>
    <t>210311********0018</t>
  </si>
  <si>
    <t>芦帅冲</t>
  </si>
  <si>
    <t>210304********0418</t>
  </si>
  <si>
    <t>刘东尚</t>
  </si>
  <si>
    <t>210302********0315</t>
  </si>
  <si>
    <t>关敬轩</t>
  </si>
  <si>
    <t>210304********203X</t>
  </si>
  <si>
    <t>刘景琛</t>
  </si>
  <si>
    <t>210321********0435</t>
  </si>
  <si>
    <t>齐义鑫</t>
  </si>
  <si>
    <t>210302********3015</t>
  </si>
  <si>
    <t>朱钰</t>
  </si>
  <si>
    <t>210303********1618</t>
  </si>
  <si>
    <t>田浩辰</t>
  </si>
  <si>
    <t>210304********1037</t>
  </si>
  <si>
    <t>房冬宁</t>
  </si>
  <si>
    <t>210302********305X</t>
  </si>
  <si>
    <t>岗位二进入体检环节人员名单</t>
  </si>
  <si>
    <t>骆俊</t>
  </si>
  <si>
    <t>女</t>
  </si>
  <si>
    <t>210111********5627</t>
  </si>
  <si>
    <t>陈秋月</t>
  </si>
  <si>
    <t>210302********3326</t>
  </si>
  <si>
    <t>张煜月</t>
  </si>
  <si>
    <t>210311********0922</t>
  </si>
  <si>
    <t>蔡贺桐</t>
  </si>
  <si>
    <t>210311********0060</t>
  </si>
  <si>
    <t>岗位三进入体检环节人员名单</t>
  </si>
  <si>
    <t>徐世瑶</t>
  </si>
  <si>
    <t>211021********7613</t>
  </si>
  <si>
    <t>韩慧鑫</t>
  </si>
  <si>
    <t>210381********1031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</si>
</sst>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120" zoomScaleNormal="120" workbookViewId="0">
      <selection activeCell="J3" sqref="J3"/>
    </sheetView>
  </sheetViews>
  <sheetFormatPr defaultColWidth="9" defaultRowHeight="13.5" outlineLevelCol="6"/>
  <cols>
    <col min="1" max="1" width="9" style="1"/>
    <col min="2" max="2" width="9" style="4"/>
    <col min="3" max="3" width="9" style="1" customWidth="1"/>
    <col min="4" max="4" width="23.25" style="1" customWidth="1"/>
    <col min="5" max="7" width="8.625" style="1" customWidth="1"/>
  </cols>
  <sheetData>
    <row r="1" ht="35" customHeight="1" spans="1:1">
      <c r="A1" s="1" t="s">
        <v>0</v>
      </c>
    </row>
    <row r="2" ht="30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2">
        <v>1</v>
      </c>
      <c r="B3" s="3" t="s">
        <v>8</v>
      </c>
      <c r="C3" s="2" t="s">
        <v>9</v>
      </c>
      <c r="D3" s="6" t="s">
        <v>10</v>
      </c>
      <c r="E3" s="2">
        <v>78</v>
      </c>
      <c r="F3" s="2">
        <v>71.4</v>
      </c>
      <c r="G3" s="2">
        <f t="shared" ref="G3:G32" si="0">F3*0.6+E3*0.4</f>
        <v>74.04</v>
      </c>
    </row>
    <row r="4" ht="25" customHeight="1" spans="1:7">
      <c r="A4" s="2">
        <v>2</v>
      </c>
      <c r="B4" s="3" t="s">
        <v>11</v>
      </c>
      <c r="C4" s="2" t="str">
        <f>IF(OR(LEN(D4)=15,LEN(D4)=18),IF(MOD(MID(D4,15,3)*1,2),"男","女"),#N/A)</f>
        <v>男</v>
      </c>
      <c r="D4" s="6" t="s">
        <v>12</v>
      </c>
      <c r="E4" s="2">
        <v>76</v>
      </c>
      <c r="F4" s="2">
        <v>66.4</v>
      </c>
      <c r="G4" s="2">
        <f t="shared" si="0"/>
        <v>70.24</v>
      </c>
    </row>
    <row r="5" ht="25" customHeight="1" spans="1:7">
      <c r="A5" s="2">
        <v>3</v>
      </c>
      <c r="B5" s="3" t="s">
        <v>13</v>
      </c>
      <c r="C5" s="3" t="s">
        <v>9</v>
      </c>
      <c r="D5" s="7" t="s">
        <v>14</v>
      </c>
      <c r="E5" s="2">
        <v>74</v>
      </c>
      <c r="F5" s="3">
        <v>67.4</v>
      </c>
      <c r="G5" s="2">
        <f t="shared" si="0"/>
        <v>70.04</v>
      </c>
    </row>
    <row r="6" ht="25" customHeight="1" spans="1:7">
      <c r="A6" s="2">
        <v>4</v>
      </c>
      <c r="B6" s="3" t="s">
        <v>15</v>
      </c>
      <c r="C6" s="2" t="s">
        <v>9</v>
      </c>
      <c r="D6" s="2" t="s">
        <v>16</v>
      </c>
      <c r="E6" s="2">
        <v>76</v>
      </c>
      <c r="F6" s="2">
        <v>65.6</v>
      </c>
      <c r="G6" s="2">
        <f t="shared" si="0"/>
        <v>69.76</v>
      </c>
    </row>
    <row r="7" ht="25" customHeight="1" spans="1:7">
      <c r="A7" s="2">
        <v>5</v>
      </c>
      <c r="B7" s="3" t="s">
        <v>17</v>
      </c>
      <c r="C7" s="2" t="s">
        <v>9</v>
      </c>
      <c r="D7" s="6" t="s">
        <v>18</v>
      </c>
      <c r="E7" s="2">
        <v>72</v>
      </c>
      <c r="F7" s="2">
        <v>67.8</v>
      </c>
      <c r="G7" s="2">
        <f t="shared" si="0"/>
        <v>69.48</v>
      </c>
    </row>
    <row r="8" ht="25" customHeight="1" spans="1:7">
      <c r="A8" s="2">
        <v>6</v>
      </c>
      <c r="B8" s="3" t="s">
        <v>19</v>
      </c>
      <c r="C8" s="2" t="s">
        <v>9</v>
      </c>
      <c r="D8" s="6" t="s">
        <v>20</v>
      </c>
      <c r="E8" s="2">
        <v>75</v>
      </c>
      <c r="F8" s="2">
        <v>63</v>
      </c>
      <c r="G8" s="2">
        <f t="shared" si="0"/>
        <v>67.8</v>
      </c>
    </row>
    <row r="9" ht="25" customHeight="1" spans="1:7">
      <c r="A9" s="2">
        <v>7</v>
      </c>
      <c r="B9" s="3" t="s">
        <v>21</v>
      </c>
      <c r="C9" s="2" t="s">
        <v>9</v>
      </c>
      <c r="D9" s="6" t="s">
        <v>22</v>
      </c>
      <c r="E9" s="2">
        <v>75</v>
      </c>
      <c r="F9" s="2">
        <v>62.8</v>
      </c>
      <c r="G9" s="2">
        <f t="shared" si="0"/>
        <v>67.68</v>
      </c>
    </row>
    <row r="10" ht="25" customHeight="1" spans="1:7">
      <c r="A10" s="2">
        <v>8</v>
      </c>
      <c r="B10" s="3" t="s">
        <v>23</v>
      </c>
      <c r="C10" s="2" t="s">
        <v>9</v>
      </c>
      <c r="D10" s="6" t="s">
        <v>24</v>
      </c>
      <c r="E10" s="2">
        <v>71</v>
      </c>
      <c r="F10" s="2">
        <v>65.2</v>
      </c>
      <c r="G10" s="2">
        <f t="shared" si="0"/>
        <v>67.52</v>
      </c>
    </row>
    <row r="11" ht="25" customHeight="1" spans="1:7">
      <c r="A11" s="2">
        <v>9</v>
      </c>
      <c r="B11" s="3" t="s">
        <v>25</v>
      </c>
      <c r="C11" s="2" t="s">
        <v>9</v>
      </c>
      <c r="D11" s="6" t="s">
        <v>26</v>
      </c>
      <c r="E11" s="2">
        <v>73</v>
      </c>
      <c r="F11" s="2">
        <v>62.6</v>
      </c>
      <c r="G11" s="2">
        <f t="shared" si="0"/>
        <v>66.76</v>
      </c>
    </row>
    <row r="12" ht="25" customHeight="1" spans="1:7">
      <c r="A12" s="2">
        <v>10</v>
      </c>
      <c r="B12" s="3" t="s">
        <v>27</v>
      </c>
      <c r="C12" s="2" t="s">
        <v>9</v>
      </c>
      <c r="D12" s="6" t="s">
        <v>28</v>
      </c>
      <c r="E12" s="2">
        <v>71</v>
      </c>
      <c r="F12" s="2">
        <v>63.8</v>
      </c>
      <c r="G12" s="2">
        <f t="shared" si="0"/>
        <v>66.68</v>
      </c>
    </row>
    <row r="13" ht="25" customHeight="1" spans="1:7">
      <c r="A13" s="2">
        <v>11</v>
      </c>
      <c r="B13" s="3" t="s">
        <v>29</v>
      </c>
      <c r="C13" s="2" t="s">
        <v>9</v>
      </c>
      <c r="D13" s="2" t="s">
        <v>30</v>
      </c>
      <c r="E13" s="2">
        <v>73</v>
      </c>
      <c r="F13" s="2">
        <v>62.4</v>
      </c>
      <c r="G13" s="2">
        <f t="shared" si="0"/>
        <v>66.64</v>
      </c>
    </row>
    <row r="14" ht="25" customHeight="1" spans="1:7">
      <c r="A14" s="2">
        <v>12</v>
      </c>
      <c r="B14" s="3" t="s">
        <v>31</v>
      </c>
      <c r="C14" s="2" t="s">
        <v>9</v>
      </c>
      <c r="D14" s="6" t="s">
        <v>32</v>
      </c>
      <c r="E14" s="2">
        <v>69</v>
      </c>
      <c r="F14" s="2">
        <v>64.8</v>
      </c>
      <c r="G14" s="2">
        <f t="shared" si="0"/>
        <v>66.48</v>
      </c>
    </row>
    <row r="15" ht="25" customHeight="1" spans="1:7">
      <c r="A15" s="2">
        <v>13</v>
      </c>
      <c r="B15" s="3" t="s">
        <v>33</v>
      </c>
      <c r="C15" s="2" t="s">
        <v>9</v>
      </c>
      <c r="D15" s="6" t="s">
        <v>34</v>
      </c>
      <c r="E15" s="2">
        <v>69</v>
      </c>
      <c r="F15" s="2">
        <v>64.6</v>
      </c>
      <c r="G15" s="2">
        <f t="shared" si="0"/>
        <v>66.36</v>
      </c>
    </row>
    <row r="16" ht="25" customHeight="1" spans="1:7">
      <c r="A16" s="2">
        <v>14</v>
      </c>
      <c r="B16" s="3" t="s">
        <v>35</v>
      </c>
      <c r="C16" s="2" t="s">
        <v>9</v>
      </c>
      <c r="D16" s="6" t="s">
        <v>36</v>
      </c>
      <c r="E16" s="2">
        <v>68</v>
      </c>
      <c r="F16" s="2">
        <v>64.6</v>
      </c>
      <c r="G16" s="2">
        <f t="shared" si="0"/>
        <v>65.96</v>
      </c>
    </row>
    <row r="17" ht="25" customHeight="1" spans="1:7">
      <c r="A17" s="2">
        <v>15</v>
      </c>
      <c r="B17" s="3" t="s">
        <v>37</v>
      </c>
      <c r="C17" s="2" t="s">
        <v>9</v>
      </c>
      <c r="D17" s="6" t="s">
        <v>38</v>
      </c>
      <c r="E17" s="2">
        <v>68</v>
      </c>
      <c r="F17" s="2">
        <v>64.4</v>
      </c>
      <c r="G17" s="2">
        <f t="shared" si="0"/>
        <v>65.84</v>
      </c>
    </row>
    <row r="18" ht="25" customHeight="1" spans="1:7">
      <c r="A18" s="2">
        <v>16</v>
      </c>
      <c r="B18" s="3" t="s">
        <v>39</v>
      </c>
      <c r="C18" s="2" t="s">
        <v>9</v>
      </c>
      <c r="D18" s="2" t="s">
        <v>40</v>
      </c>
      <c r="E18" s="2">
        <v>66</v>
      </c>
      <c r="F18" s="2">
        <v>65.2</v>
      </c>
      <c r="G18" s="2">
        <f t="shared" si="0"/>
        <v>65.52</v>
      </c>
    </row>
    <row r="19" ht="25" customHeight="1" spans="1:7">
      <c r="A19" s="2">
        <v>17</v>
      </c>
      <c r="B19" s="3" t="s">
        <v>41</v>
      </c>
      <c r="C19" s="2" t="s">
        <v>9</v>
      </c>
      <c r="D19" s="6" t="s">
        <v>42</v>
      </c>
      <c r="E19" s="2">
        <v>63</v>
      </c>
      <c r="F19" s="2">
        <v>67</v>
      </c>
      <c r="G19" s="2">
        <f t="shared" si="0"/>
        <v>65.4</v>
      </c>
    </row>
    <row r="20" ht="25" customHeight="1" spans="1:7">
      <c r="A20" s="2">
        <v>18</v>
      </c>
      <c r="B20" s="3" t="s">
        <v>43</v>
      </c>
      <c r="C20" s="2" t="s">
        <v>9</v>
      </c>
      <c r="D20" s="6" t="s">
        <v>44</v>
      </c>
      <c r="E20" s="2">
        <v>71</v>
      </c>
      <c r="F20" s="2">
        <v>61.4</v>
      </c>
      <c r="G20" s="2">
        <f t="shared" si="0"/>
        <v>65.24</v>
      </c>
    </row>
    <row r="21" ht="25" customHeight="1" spans="1:7">
      <c r="A21" s="2">
        <v>19</v>
      </c>
      <c r="B21" s="3" t="s">
        <v>45</v>
      </c>
      <c r="C21" s="2" t="s">
        <v>9</v>
      </c>
      <c r="D21" s="6" t="s">
        <v>46</v>
      </c>
      <c r="E21" s="2">
        <v>67</v>
      </c>
      <c r="F21" s="2">
        <v>63.8</v>
      </c>
      <c r="G21" s="2">
        <f t="shared" si="0"/>
        <v>65.08</v>
      </c>
    </row>
    <row r="22" ht="25" customHeight="1" spans="1:7">
      <c r="A22" s="2">
        <v>20</v>
      </c>
      <c r="B22" s="3" t="s">
        <v>47</v>
      </c>
      <c r="C22" s="2" t="s">
        <v>9</v>
      </c>
      <c r="D22" s="6" t="s">
        <v>48</v>
      </c>
      <c r="E22" s="2">
        <v>68</v>
      </c>
      <c r="F22" s="2">
        <v>63</v>
      </c>
      <c r="G22" s="2">
        <f t="shared" si="0"/>
        <v>65</v>
      </c>
    </row>
    <row r="23" ht="25" customHeight="1" spans="1:7">
      <c r="A23" s="2">
        <v>21</v>
      </c>
      <c r="B23" s="3" t="s">
        <v>49</v>
      </c>
      <c r="C23" s="2" t="s">
        <v>9</v>
      </c>
      <c r="D23" s="6" t="s">
        <v>50</v>
      </c>
      <c r="E23" s="2">
        <v>64</v>
      </c>
      <c r="F23" s="2">
        <v>65.6</v>
      </c>
      <c r="G23" s="2">
        <f t="shared" si="0"/>
        <v>64.96</v>
      </c>
    </row>
    <row r="24" ht="25" customHeight="1" spans="1:7">
      <c r="A24" s="2">
        <v>22</v>
      </c>
      <c r="B24" s="3" t="s">
        <v>51</v>
      </c>
      <c r="C24" s="2" t="s">
        <v>9</v>
      </c>
      <c r="D24" s="6" t="s">
        <v>52</v>
      </c>
      <c r="E24" s="2">
        <v>64</v>
      </c>
      <c r="F24" s="2">
        <v>65.6</v>
      </c>
      <c r="G24" s="2">
        <f t="shared" si="0"/>
        <v>64.96</v>
      </c>
    </row>
    <row r="25" ht="25" customHeight="1" spans="1:7">
      <c r="A25" s="2">
        <v>23</v>
      </c>
      <c r="B25" s="3" t="s">
        <v>53</v>
      </c>
      <c r="C25" s="2" t="s">
        <v>9</v>
      </c>
      <c r="D25" s="6" t="s">
        <v>54</v>
      </c>
      <c r="E25" s="2">
        <v>67</v>
      </c>
      <c r="F25" s="2">
        <v>63.4</v>
      </c>
      <c r="G25" s="2">
        <f t="shared" si="0"/>
        <v>64.84</v>
      </c>
    </row>
    <row r="26" ht="25" customHeight="1" spans="1:7">
      <c r="A26" s="2">
        <v>24</v>
      </c>
      <c r="B26" s="3" t="s">
        <v>55</v>
      </c>
      <c r="C26" s="2" t="s">
        <v>9</v>
      </c>
      <c r="D26" s="6" t="s">
        <v>56</v>
      </c>
      <c r="E26" s="2">
        <v>66</v>
      </c>
      <c r="F26" s="2">
        <v>62.2</v>
      </c>
      <c r="G26" s="2">
        <f t="shared" si="0"/>
        <v>63.72</v>
      </c>
    </row>
    <row r="27" ht="25" customHeight="1" spans="1:7">
      <c r="A27" s="2">
        <v>25</v>
      </c>
      <c r="B27" s="3" t="s">
        <v>57</v>
      </c>
      <c r="C27" s="2" t="s">
        <v>9</v>
      </c>
      <c r="D27" s="2" t="s">
        <v>58</v>
      </c>
      <c r="E27" s="2">
        <v>67</v>
      </c>
      <c r="F27" s="2">
        <v>61.2</v>
      </c>
      <c r="G27" s="2">
        <f t="shared" si="0"/>
        <v>63.52</v>
      </c>
    </row>
    <row r="28" ht="25" customHeight="1" spans="1:7">
      <c r="A28" s="2">
        <v>26</v>
      </c>
      <c r="B28" s="3" t="s">
        <v>59</v>
      </c>
      <c r="C28" s="2" t="s">
        <v>9</v>
      </c>
      <c r="D28" s="6" t="s">
        <v>60</v>
      </c>
      <c r="E28" s="2">
        <v>57</v>
      </c>
      <c r="F28" s="2">
        <v>66.2</v>
      </c>
      <c r="G28" s="2">
        <f t="shared" si="0"/>
        <v>62.52</v>
      </c>
    </row>
    <row r="29" ht="25" customHeight="1" spans="1:7">
      <c r="A29" s="2">
        <v>27</v>
      </c>
      <c r="B29" s="3" t="s">
        <v>61</v>
      </c>
      <c r="C29" s="2" t="s">
        <v>9</v>
      </c>
      <c r="D29" s="6" t="s">
        <v>62</v>
      </c>
      <c r="E29" s="2">
        <v>61</v>
      </c>
      <c r="F29" s="2">
        <v>63</v>
      </c>
      <c r="G29" s="2">
        <f t="shared" si="0"/>
        <v>62.2</v>
      </c>
    </row>
    <row r="30" ht="25" customHeight="1" spans="1:7">
      <c r="A30" s="2">
        <v>28</v>
      </c>
      <c r="B30" s="3" t="s">
        <v>63</v>
      </c>
      <c r="C30" s="2" t="s">
        <v>9</v>
      </c>
      <c r="D30" s="6" t="s">
        <v>64</v>
      </c>
      <c r="E30" s="2">
        <v>55</v>
      </c>
      <c r="F30" s="2">
        <v>66.8</v>
      </c>
      <c r="G30" s="2">
        <f t="shared" si="0"/>
        <v>62.08</v>
      </c>
    </row>
    <row r="31" ht="25" customHeight="1" spans="1:7">
      <c r="A31" s="2">
        <v>29</v>
      </c>
      <c r="B31" s="3" t="s">
        <v>65</v>
      </c>
      <c r="C31" s="2" t="s">
        <v>9</v>
      </c>
      <c r="D31" s="6" t="s">
        <v>66</v>
      </c>
      <c r="E31" s="2">
        <v>62</v>
      </c>
      <c r="F31" s="2">
        <v>61.6</v>
      </c>
      <c r="G31" s="2">
        <f t="shared" si="0"/>
        <v>61.76</v>
      </c>
    </row>
    <row r="32" s="5" customFormat="1" ht="25" customHeight="1" spans="1:7">
      <c r="A32" s="2">
        <v>30</v>
      </c>
      <c r="B32" s="3" t="s">
        <v>67</v>
      </c>
      <c r="C32" s="2" t="s">
        <v>9</v>
      </c>
      <c r="D32" s="2" t="s">
        <v>68</v>
      </c>
      <c r="E32" s="2">
        <v>59</v>
      </c>
      <c r="F32" s="2">
        <v>63.4</v>
      </c>
      <c r="G32" s="2">
        <f t="shared" si="0"/>
        <v>61.64</v>
      </c>
    </row>
  </sheetData>
  <sortState ref="A3:J47">
    <sortCondition ref="G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="120" zoomScaleNormal="120" workbookViewId="0">
      <selection activeCell="I3" sqref="I3"/>
    </sheetView>
  </sheetViews>
  <sheetFormatPr defaultColWidth="9" defaultRowHeight="13.5" outlineLevelRow="5" outlineLevelCol="6"/>
  <cols>
    <col min="1" max="1" width="9" style="1"/>
    <col min="2" max="2" width="9" style="4"/>
    <col min="3" max="3" width="9" style="1" customWidth="1"/>
    <col min="4" max="4" width="23.25" style="1" customWidth="1"/>
    <col min="5" max="7" width="8.625" style="1" customWidth="1"/>
  </cols>
  <sheetData>
    <row r="1" ht="35" customHeight="1" spans="1:1">
      <c r="A1" s="1" t="s">
        <v>69</v>
      </c>
    </row>
    <row r="2" ht="30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2">
        <v>1</v>
      </c>
      <c r="B3" s="3" t="s">
        <v>70</v>
      </c>
      <c r="C3" s="2" t="s">
        <v>71</v>
      </c>
      <c r="D3" s="6" t="s">
        <v>72</v>
      </c>
      <c r="E3" s="2">
        <v>88</v>
      </c>
      <c r="F3" s="2">
        <v>73.6</v>
      </c>
      <c r="G3" s="2">
        <f>E3*0.4+F3*0.6</f>
        <v>79.36</v>
      </c>
    </row>
    <row r="4" ht="25" customHeight="1" spans="1:7">
      <c r="A4" s="2">
        <v>2</v>
      </c>
      <c r="B4" s="3" t="s">
        <v>73</v>
      </c>
      <c r="C4" s="2" t="s">
        <v>71</v>
      </c>
      <c r="D4" s="6" t="s">
        <v>74</v>
      </c>
      <c r="E4" s="2">
        <v>87</v>
      </c>
      <c r="F4" s="2">
        <v>72</v>
      </c>
      <c r="G4" s="2">
        <f>E4*0.4+F4*0.6</f>
        <v>78</v>
      </c>
    </row>
    <row r="5" ht="25" customHeight="1" spans="1:7">
      <c r="A5" s="2">
        <v>3</v>
      </c>
      <c r="B5" s="3" t="s">
        <v>75</v>
      </c>
      <c r="C5" s="2" t="s">
        <v>71</v>
      </c>
      <c r="D5" s="6" t="s">
        <v>76</v>
      </c>
      <c r="E5" s="2">
        <v>90</v>
      </c>
      <c r="F5" s="2">
        <v>69.2</v>
      </c>
      <c r="G5" s="2">
        <f>E5*0.4+F5*0.6</f>
        <v>77.52</v>
      </c>
    </row>
    <row r="6" ht="25" customHeight="1" spans="1:7">
      <c r="A6" s="2">
        <v>4</v>
      </c>
      <c r="B6" s="3" t="s">
        <v>77</v>
      </c>
      <c r="C6" s="2" t="s">
        <v>71</v>
      </c>
      <c r="D6" s="6" t="s">
        <v>78</v>
      </c>
      <c r="E6" s="2">
        <v>86</v>
      </c>
      <c r="F6" s="2">
        <v>70.6</v>
      </c>
      <c r="G6" s="2">
        <f>E6*0.4+F6*0.6</f>
        <v>76.76</v>
      </c>
    </row>
  </sheetData>
  <sortState ref="A3:I8">
    <sortCondition ref="G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J4" sqref="J4"/>
    </sheetView>
  </sheetViews>
  <sheetFormatPr defaultColWidth="9" defaultRowHeight="13.5" outlineLevelRow="6" outlineLevelCol="6"/>
  <cols>
    <col min="1" max="2" width="9" style="1"/>
    <col min="3" max="3" width="9" style="1" customWidth="1"/>
    <col min="4" max="4" width="23.25" style="1" customWidth="1"/>
    <col min="5" max="7" width="8.625" style="1" customWidth="1"/>
  </cols>
  <sheetData>
    <row r="1" ht="35" customHeight="1" spans="1:1">
      <c r="A1" s="1" t="s">
        <v>79</v>
      </c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2">
        <v>1</v>
      </c>
      <c r="B3" s="3" t="s">
        <v>80</v>
      </c>
      <c r="C3" s="2" t="s">
        <v>9</v>
      </c>
      <c r="D3" s="6" t="s">
        <v>81</v>
      </c>
      <c r="E3" s="2">
        <v>55</v>
      </c>
      <c r="F3" s="2">
        <v>61.6</v>
      </c>
      <c r="G3" s="2">
        <f>F3*0.6+E3*0.4</f>
        <v>58.96</v>
      </c>
    </row>
    <row r="4" ht="25" customHeight="1" spans="1:7">
      <c r="A4" s="2">
        <v>2</v>
      </c>
      <c r="B4" s="3" t="s">
        <v>82</v>
      </c>
      <c r="C4" s="2" t="s">
        <v>9</v>
      </c>
      <c r="D4" s="6" t="s">
        <v>83</v>
      </c>
      <c r="E4" s="2">
        <v>52</v>
      </c>
      <c r="F4" s="2">
        <v>62.6</v>
      </c>
      <c r="G4" s="2">
        <f>F4*0.6+E4*0.4</f>
        <v>58.36</v>
      </c>
    </row>
    <row r="5" ht="25" customHeight="1"/>
    <row r="6" ht="25" customHeight="1"/>
    <row r="7" ht="25" customHeight="1"/>
  </sheetData>
  <sortState ref="A3:I8">
    <sortCondition ref="G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岗位一</vt:lpstr>
      <vt:lpstr>岗位二</vt:lpstr>
      <vt:lpstr>岗位三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十方.</cp:lastModifiedBy>
  <dcterms:created xsi:type="dcterms:W3CDTF">2023-05-12T11:15:00Z</dcterms:created>
  <dcterms:modified xsi:type="dcterms:W3CDTF">2023-10-08T06:45:14Z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E4DF4C1D0F244483923BF6F4E7DCEE17_13</vt:lpwstr>
  </property>
  <property fmtid="{D5CDD505-2E9C-101B-9397-08002B2CF9AE}" pid="3" name="KSOProductBuildVer">
    <vt:lpwstr>2052-12.1.0.15712</vt:lpwstr>
  </property>
</Properties>
</file>