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944" firstSheet="21" activeTab="2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部门支出总表（按政府经济分类）" sheetId="29" r:id="rId29"/>
    <sheet name="7部门支出总表（按部门经济分类）" sheetId="30" r:id="rId30"/>
    <sheet name="8一般公共预算支出表" sheetId="31" r:id="rId31"/>
    <sheet name="9财政拨款支出表" sheetId="32" r:id="rId32"/>
    <sheet name="10纳入预算管理的行政事业性收费支出" sheetId="33" r:id="rId33"/>
    <sheet name="11纳入预算管理的政府性基金" sheetId="34" r:id="rId34"/>
    <sheet name="12国有资本经营支出" sheetId="35" r:id="rId35"/>
    <sheet name="13纳入专户管理的行政性收费" sheetId="36" r:id="rId36"/>
    <sheet name="14一般公共预算基本支出表（按政府经济）" sheetId="37" r:id="rId37"/>
    <sheet name="15一般公共预算基本支出表（按部门经济）" sheetId="38" r:id="rId38"/>
    <sheet name="16一般公共预算“三公”经费" sheetId="39" r:id="rId39"/>
    <sheet name="17项目支出表" sheetId="40" r:id="rId40"/>
    <sheet name="18项目支出表-债务支出" sheetId="41" r:id="rId41"/>
    <sheet name="19政府采购表" sheetId="42" r:id="rId42"/>
    <sheet name="20购买服务表" sheetId="43" r:id="rId43"/>
    <sheet name="21机关运行经费" sheetId="44" r:id="rId44"/>
    <sheet name="22绩效情况表" sheetId="45" r:id="rId45"/>
  </sheets>
  <externalReferences>
    <externalReference r:id="rId48"/>
    <externalReference r:id="rId49"/>
  </externalReferences>
  <definedNames>
    <definedName name="_xlnm.Print_Area" localSheetId="32">'10纳入预算管理的行政事业性收费支出'!$A$1:$J$16</definedName>
    <definedName name="_xlnm.Print_Area" localSheetId="33">'11纳入预算管理的政府性基金'!$A$1:$J$16</definedName>
    <definedName name="_xlnm.Print_Area" localSheetId="34">'12国有资本经营支出'!$A$1:$J$16</definedName>
    <definedName name="_xlnm.Print_Area" localSheetId="35">'13纳入专户管理的行政性收费'!$A$1:$J$16</definedName>
    <definedName name="_xlnm.Print_Area" localSheetId="36">'14一般公共预算基本支出表（按政府经济）'!$A$1:$D$34</definedName>
    <definedName name="_xlnm.Print_Area" localSheetId="37">'15一般公共预算基本支出表（按部门经济）'!$A$1:$D$60</definedName>
    <definedName name="_xlnm.Print_Area" localSheetId="38">'16一般公共预算“三公”经费'!$A$1:$C$11</definedName>
    <definedName name="_xlnm.Print_Area" localSheetId="39">'17项目支出表'!$A$1:$N$10</definedName>
    <definedName name="_xlnm.Print_Area" localSheetId="40">'18项目支出表-债务支出'!$A$1:$N$16</definedName>
    <definedName name="_xlnm.Print_Area" localSheetId="41">'19政府采购表'!$A$1:$L$10</definedName>
    <definedName name="_xlnm.Print_Area" localSheetId="23">'1部门收支总表'!$A$1:$D$27</definedName>
    <definedName name="_xlnm.Print_Area" localSheetId="42">'20购买服务表'!$A$1:$M$15</definedName>
    <definedName name="_xlnm.Print_Area" localSheetId="43">'21机关运行经费'!$A$1:$F$34</definedName>
    <definedName name="_xlnm.Print_Area" localSheetId="44">'22绩效情况表'!$A$1:$U$16</definedName>
    <definedName name="_xlnm.Print_Area" localSheetId="24">'2部门收支总表（分单位）'!$A$1:$M$9</definedName>
    <definedName name="_xlnm.Print_Area" localSheetId="25">'3部门收入总表'!$A$1:$L$16</definedName>
    <definedName name="_xlnm.Print_Area" localSheetId="26">'4部门支出总表'!$A$1:$J$17</definedName>
    <definedName name="_xlnm.Print_Area" localSheetId="27">'5部门支出总表 (按功能)'!$A$1:$K$22</definedName>
    <definedName name="_xlnm.Print_Area" localSheetId="28">'6部门支出总表（按政府经济分类）'!$A$1:$J$31</definedName>
    <definedName name="_xlnm.Print_Area" localSheetId="29">'7部门支出总表（按部门经济分类）'!$A$1:$J$68</definedName>
    <definedName name="_xlnm.Print_Area" localSheetId="30">'8一般公共预算支出表'!$A$1:$J$16</definedName>
    <definedName name="_xlnm.Print_Area" localSheetId="31">'9财政拨款支出表'!$A$1:$J$16</definedName>
    <definedName name="_xlnm.Print_Area" localSheetId="21">'公开表皮'!$A$1:$P$16</definedName>
    <definedName name="_xlnm.Print_Area" localSheetId="22">'目录'!$A$1:$A$23</definedName>
    <definedName name="_xlnm.Print_Area">#N/A</definedName>
    <definedName name="_xlnm.Print_Titles" localSheetId="32">'10纳入预算管理的行政事业性收费支出'!$1:$5</definedName>
    <definedName name="_xlnm.Print_Titles" localSheetId="33">'11纳入预算管理的政府性基金'!$1:$5</definedName>
    <definedName name="_xlnm.Print_Titles" localSheetId="34">'12国有资本经营支出'!$1:$5</definedName>
    <definedName name="_xlnm.Print_Titles" localSheetId="35">'13纳入专户管理的行政性收费'!$1:$5</definedName>
    <definedName name="_xlnm.Print_Titles" localSheetId="36">'14一般公共预算基本支出表（按政府经济）'!$1:$5</definedName>
    <definedName name="_xlnm.Print_Titles" localSheetId="37">'15一般公共预算基本支出表（按部门经济）'!$1:$5</definedName>
    <definedName name="_xlnm.Print_Titles" localSheetId="38">'16一般公共预算“三公”经费'!$1:$4</definedName>
    <definedName name="_xlnm.Print_Titles" localSheetId="39">'17项目支出表'!$1:$5</definedName>
    <definedName name="_xlnm.Print_Titles" localSheetId="40">'18项目支出表-债务支出'!$1:$5</definedName>
    <definedName name="_xlnm.Print_Titles" localSheetId="41">'19政府采购表'!$1:$5</definedName>
    <definedName name="_xlnm.Print_Titles" localSheetId="23">'1部门收支总表'!$1:$5</definedName>
    <definedName name="_xlnm.Print_Titles" localSheetId="42">'20购买服务表'!$1:$5</definedName>
    <definedName name="_xlnm.Print_Titles" localSheetId="43">'21机关运行经费'!$1:$6</definedName>
    <definedName name="_xlnm.Print_Titles" localSheetId="44">'22绩效情况表'!$1:$5</definedName>
    <definedName name="_xlnm.Print_Titles" localSheetId="24">'2部门收支总表（分单位）'!$1:$5</definedName>
    <definedName name="_xlnm.Print_Titles" localSheetId="25">'3部门收入总表'!$1:$5</definedName>
    <definedName name="_xlnm.Print_Titles" localSheetId="26">'4部门支出总表'!$1:$5</definedName>
    <definedName name="_xlnm.Print_Titles" localSheetId="27">'5部门支出总表 (按功能)'!$1:$5</definedName>
    <definedName name="_xlnm.Print_Titles" localSheetId="29">'7部门支出总表（按部门经济分类）'!$1:$5</definedName>
    <definedName name="_xlnm.Print_Titles" localSheetId="30">'8一般公共预算支出表'!$1:$5</definedName>
    <definedName name="_xlnm.Print_Titles" localSheetId="31">'9财政拨款支出表'!$1:$5</definedName>
    <definedName name="_xlnm.Print_Titles" localSheetId="21">'公开表皮'!$1:$15</definedName>
    <definedName name="_xlnm.Print_Titles">#N/A</definedName>
    <definedName name="Z_F3E756D0_37BF_413B_B4A8_93A201DE2E9C_.wvu.PrintTitles" hidden="1">#REF!</definedName>
    <definedName name="地区名称">#REF!</definedName>
  </definedNames>
  <calcPr fullCalcOnLoad="1"/>
</workbook>
</file>

<file path=xl/sharedStrings.xml><?xml version="1.0" encoding="utf-8"?>
<sst xmlns="http://schemas.openxmlformats.org/spreadsheetml/2006/main" count="1101" uniqueCount="441">
  <si>
    <t/>
  </si>
  <si>
    <t>纳入政府性基金预算管理收入</t>
  </si>
  <si>
    <t>对个人和家庭的补助</t>
  </si>
  <si>
    <t xml:space="preserve">        3.公务用车购置及运行费</t>
  </si>
  <si>
    <t xml:space="preserve">        1.因公出国（境）费</t>
  </si>
  <si>
    <t>“三公”经费合计</t>
  </si>
  <si>
    <t>合计</t>
  </si>
  <si>
    <t>科目名称</t>
  </si>
  <si>
    <t>项目</t>
  </si>
  <si>
    <t>类</t>
  </si>
  <si>
    <t>纳入预算管理的行政事业性收费等非税收入</t>
  </si>
  <si>
    <t>纳入预算管理的行政事业性收费等收入</t>
  </si>
  <si>
    <t>单位：万元</t>
  </si>
  <si>
    <t>财政拨款收入</t>
  </si>
  <si>
    <t>工资福利支出</t>
  </si>
  <si>
    <t>纳入专户管理的行政事业性收费等非税收入</t>
  </si>
  <si>
    <t>项目支出</t>
  </si>
  <si>
    <t>其他收入</t>
  </si>
  <si>
    <t>纳入专户管理的行政事业性收费等收入</t>
  </si>
  <si>
    <t>项目名称</t>
  </si>
  <si>
    <t>商品和服务支出</t>
  </si>
  <si>
    <t>项</t>
  </si>
  <si>
    <t>款</t>
  </si>
  <si>
    <t xml:space="preserve">        其中：公务用车购置费</t>
  </si>
  <si>
    <t>单位名称</t>
  </si>
  <si>
    <t>支出预算</t>
  </si>
  <si>
    <t>其他非税收入</t>
  </si>
  <si>
    <t>金额</t>
  </si>
  <si>
    <t>收入预算</t>
  </si>
  <si>
    <t>科目代码</t>
  </si>
  <si>
    <t xml:space="preserve">              公务用车运行费</t>
  </si>
  <si>
    <t>项目内容</t>
  </si>
  <si>
    <t xml:space="preserve">        2.公务接待费</t>
  </si>
  <si>
    <t>纳入预算管理的政府性基金收入</t>
  </si>
  <si>
    <t>一般公共预算基本支出合计</t>
  </si>
  <si>
    <t>类</t>
  </si>
  <si>
    <t>款</t>
  </si>
  <si>
    <t>01</t>
  </si>
  <si>
    <t>02</t>
  </si>
  <si>
    <t>03</t>
  </si>
  <si>
    <t>04</t>
  </si>
  <si>
    <t>99</t>
  </si>
  <si>
    <t>302</t>
  </si>
  <si>
    <t>31</t>
  </si>
  <si>
    <t>39</t>
  </si>
  <si>
    <t>08</t>
  </si>
  <si>
    <t>28</t>
  </si>
  <si>
    <t>14</t>
  </si>
  <si>
    <t>303</t>
  </si>
  <si>
    <t>11</t>
  </si>
  <si>
    <t>13</t>
  </si>
  <si>
    <t>合计</t>
  </si>
  <si>
    <t>预算数</t>
  </si>
  <si>
    <t>一般公共服务支出</t>
  </si>
  <si>
    <t xml:space="preserve">  住房改革支出</t>
  </si>
  <si>
    <t xml:space="preserve">    住房公积金</t>
  </si>
  <si>
    <t>收                 入</t>
  </si>
  <si>
    <t>支           出</t>
  </si>
  <si>
    <t>项          目</t>
  </si>
  <si>
    <t>预算数</t>
  </si>
  <si>
    <t>一、财政拨款收入</t>
  </si>
  <si>
    <t>二、纳入预算管理的行政事业性收费等非税收入</t>
  </si>
  <si>
    <t>三、纳入政府性基金预算管理收入</t>
  </si>
  <si>
    <t>四、纳入专户管理的行政事业性收费等非税收入</t>
  </si>
  <si>
    <t>收    入    合    计</t>
  </si>
  <si>
    <t>支    出    总    计</t>
  </si>
  <si>
    <t>项</t>
  </si>
  <si>
    <t>项</t>
  </si>
  <si>
    <t>科目编码</t>
  </si>
  <si>
    <t xml:space="preserve"> </t>
  </si>
  <si>
    <t>部门名称：</t>
  </si>
  <si>
    <t>社会保障和就业支出</t>
  </si>
  <si>
    <t xml:space="preserve">  行政事业单位离退休</t>
  </si>
  <si>
    <t xml:space="preserve">    归口管理的行政单位离退休</t>
  </si>
  <si>
    <t>住房保障支出</t>
  </si>
  <si>
    <r>
      <t>2</t>
    </r>
    <r>
      <rPr>
        <sz val="10"/>
        <rFont val="宋体"/>
        <family val="0"/>
      </rPr>
      <t>01</t>
    </r>
  </si>
  <si>
    <r>
      <t>0</t>
    </r>
    <r>
      <rPr>
        <sz val="10"/>
        <rFont val="宋体"/>
        <family val="0"/>
      </rPr>
      <t>1</t>
    </r>
  </si>
  <si>
    <r>
      <t>0</t>
    </r>
    <r>
      <rPr>
        <sz val="10"/>
        <rFont val="宋体"/>
        <family val="0"/>
      </rPr>
      <t>2</t>
    </r>
  </si>
  <si>
    <r>
      <t>2</t>
    </r>
    <r>
      <rPr>
        <sz val="10"/>
        <rFont val="宋体"/>
        <family val="0"/>
      </rPr>
      <t>08</t>
    </r>
  </si>
  <si>
    <r>
      <t>0</t>
    </r>
    <r>
      <rPr>
        <sz val="10"/>
        <rFont val="宋体"/>
        <family val="0"/>
      </rPr>
      <t>5</t>
    </r>
  </si>
  <si>
    <r>
      <t>2</t>
    </r>
    <r>
      <rPr>
        <sz val="10"/>
        <rFont val="宋体"/>
        <family val="0"/>
      </rPr>
      <t>21</t>
    </r>
  </si>
  <si>
    <r>
      <t>0</t>
    </r>
    <r>
      <rPr>
        <sz val="10"/>
        <rFont val="宋体"/>
        <family val="0"/>
      </rPr>
      <t>3</t>
    </r>
  </si>
  <si>
    <t>单位：万元</t>
  </si>
  <si>
    <t>12</t>
  </si>
  <si>
    <t>14</t>
  </si>
  <si>
    <t>科目名称</t>
  </si>
  <si>
    <t xml:space="preserve">    办公费</t>
  </si>
  <si>
    <t xml:space="preserve">    印刷费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</si>
  <si>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</si>
  <si>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</si>
  <si>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</si>
  <si>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</si>
  <si>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</si>
  <si>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</si>
  <si>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</si>
  <si>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</si>
  <si>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</si>
  <si>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</si>
  <si>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</si>
  <si>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工会经费</t>
  </si>
  <si>
    <t xml:space="preserve">    福利费</t>
  </si>
  <si>
    <t xml:space="preserve">    公务用车运行维护费</t>
  </si>
  <si>
    <t xml:space="preserve">    其他交通费用</t>
  </si>
  <si>
    <t>工资福利支出</t>
  </si>
  <si>
    <t xml:space="preserve">    津贴补贴</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</si>
  <si>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</si>
  <si>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</si>
  <si>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</si>
  <si>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</si>
  <si>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</si>
  <si>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</si>
  <si>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</si>
  <si>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</si>
  <si>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</si>
  <si>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商品和服务支出</t>
  </si>
  <si>
    <r>
      <t>03</t>
    </r>
  </si>
  <si>
    <r>
      <t>04</t>
    </r>
  </si>
  <si>
    <r>
      <t>05</t>
    </r>
  </si>
  <si>
    <r>
      <t>06</t>
    </r>
  </si>
  <si>
    <r>
      <t>07</t>
    </r>
  </si>
  <si>
    <r>
      <t>08</t>
    </r>
  </si>
  <si>
    <r>
      <t>09</t>
    </r>
  </si>
  <si>
    <t xml:space="preserve">    手续费</t>
  </si>
  <si>
    <t>15</t>
  </si>
  <si>
    <t>16</t>
  </si>
  <si>
    <t>17</t>
  </si>
  <si>
    <t>18</t>
  </si>
  <si>
    <t>24</t>
  </si>
  <si>
    <t>对个人家庭补助支出</t>
  </si>
  <si>
    <t xml:space="preserve">    离休费</t>
  </si>
  <si>
    <t xml:space="preserve">    生活补助</t>
  </si>
  <si>
    <t>06</t>
  </si>
  <si>
    <t xml:space="preserve">    救济费</t>
  </si>
  <si>
    <t>07</t>
  </si>
  <si>
    <t xml:space="preserve">    医疗费补助</t>
  </si>
  <si>
    <t xml:space="preserve">    助学金</t>
  </si>
  <si>
    <t>09</t>
  </si>
  <si>
    <t xml:space="preserve">    奖励金</t>
  </si>
  <si>
    <t>10</t>
  </si>
  <si>
    <t xml:space="preserve">    个人农业生产补助</t>
  </si>
  <si>
    <t xml:space="preserve">    基本工资</t>
  </si>
  <si>
    <t xml:space="preserve">    奖金</t>
  </si>
  <si>
    <t xml:space="preserve">    其他工资福利支出</t>
  </si>
  <si>
    <t xml:space="preserve">    咨询费</t>
  </si>
  <si>
    <t xml:space="preserve">    因公出国（境）费用</t>
  </si>
  <si>
    <t xml:space="preserve">    专用材料费</t>
  </si>
  <si>
    <t xml:space="preserve">    被装购置费</t>
  </si>
  <si>
    <t>25</t>
  </si>
  <si>
    <t xml:space="preserve">    专用燃料费</t>
  </si>
  <si>
    <t>26</t>
  </si>
  <si>
    <t xml:space="preserve">    劳务费</t>
  </si>
  <si>
    <t>27</t>
  </si>
  <si>
    <t xml:space="preserve">    委托业务费</t>
  </si>
  <si>
    <t>29</t>
  </si>
  <si>
    <t>40</t>
  </si>
  <si>
    <t xml:space="preserve">    税金及附加费用</t>
  </si>
  <si>
    <t xml:space="preserve">    其他商品和服务支出</t>
  </si>
  <si>
    <t xml:space="preserve">    退休费</t>
  </si>
  <si>
    <t xml:space="preserve">    退职（役）费</t>
  </si>
  <si>
    <t xml:space="preserve">    抚恤金</t>
  </si>
  <si>
    <t>05</t>
  </si>
  <si>
    <t xml:space="preserve">    其他对个人和家庭补助支出</t>
  </si>
  <si>
    <t>单位：万元</t>
  </si>
  <si>
    <t>采购目录</t>
  </si>
  <si>
    <t>资金来源</t>
  </si>
  <si>
    <t>购买服务项目内容</t>
  </si>
  <si>
    <t>对应购买服务目录内容(三级目录代码及名称)</t>
  </si>
  <si>
    <t>承接主体</t>
  </si>
  <si>
    <t>购买方式</t>
  </si>
  <si>
    <t>购买项目名称</t>
  </si>
  <si>
    <t>资金来源</t>
  </si>
  <si>
    <t>公开表1</t>
  </si>
  <si>
    <t>……</t>
  </si>
  <si>
    <t>公开表2</t>
  </si>
  <si>
    <t>公开表3</t>
  </si>
  <si>
    <t>公开表4</t>
  </si>
  <si>
    <t>公开表5</t>
  </si>
  <si>
    <t>公开表8</t>
  </si>
  <si>
    <t>支出内容</t>
  </si>
  <si>
    <t>六、其他收入</t>
  </si>
  <si>
    <t>五、国有资本经营收入</t>
  </si>
  <si>
    <t>国有资本经营收入</t>
  </si>
  <si>
    <t>国有资本经营收入</t>
  </si>
  <si>
    <t>目        录</t>
  </si>
  <si>
    <t>国有经营收入</t>
  </si>
  <si>
    <t>截止半年</t>
  </si>
  <si>
    <t>截止全年</t>
  </si>
  <si>
    <t>说明 ：此表功能科目为样本，各部门按实际列支功能科目填写。</t>
  </si>
  <si>
    <t>附件2</t>
  </si>
  <si>
    <r>
      <t>201</t>
    </r>
    <r>
      <rPr>
        <b/>
        <sz val="22"/>
        <rFont val="宋体"/>
        <family val="0"/>
      </rPr>
      <t>9</t>
    </r>
    <r>
      <rPr>
        <b/>
        <sz val="22"/>
        <rFont val="宋体"/>
        <family val="0"/>
      </rPr>
      <t>年部门收支预算总表</t>
    </r>
  </si>
  <si>
    <r>
      <t>201</t>
    </r>
    <r>
      <rPr>
        <b/>
        <sz val="22"/>
        <rFont val="宋体"/>
        <family val="0"/>
      </rPr>
      <t>9年部门收支预算总表（分单位）</t>
    </r>
  </si>
  <si>
    <r>
      <t>201</t>
    </r>
    <r>
      <rPr>
        <b/>
        <sz val="22"/>
        <rFont val="宋体"/>
        <family val="0"/>
      </rPr>
      <t>9年部门收入预算总表</t>
    </r>
  </si>
  <si>
    <r>
      <t>201</t>
    </r>
    <r>
      <rPr>
        <b/>
        <sz val="22"/>
        <rFont val="宋体"/>
        <family val="0"/>
      </rPr>
      <t>9年部门支出预算总表</t>
    </r>
  </si>
  <si>
    <r>
      <t>201</t>
    </r>
    <r>
      <rPr>
        <b/>
        <sz val="22"/>
        <rFont val="宋体"/>
        <family val="0"/>
      </rPr>
      <t>9年部门一般公共预算支出表</t>
    </r>
  </si>
  <si>
    <r>
      <t>201</t>
    </r>
    <r>
      <rPr>
        <b/>
        <sz val="10"/>
        <rFont val="宋体"/>
        <family val="0"/>
      </rPr>
      <t>9</t>
    </r>
    <r>
      <rPr>
        <b/>
        <sz val="10"/>
        <rFont val="宋体"/>
        <family val="0"/>
      </rPr>
      <t>年预算数</t>
    </r>
  </si>
  <si>
    <r>
      <t>201</t>
    </r>
    <r>
      <rPr>
        <b/>
        <sz val="22"/>
        <rFont val="宋体"/>
        <family val="0"/>
      </rPr>
      <t>9</t>
    </r>
    <r>
      <rPr>
        <b/>
        <sz val="22"/>
        <rFont val="宋体"/>
        <family val="0"/>
      </rPr>
      <t>年部门（政府性基金收入）政府性基金预算支出表</t>
    </r>
  </si>
  <si>
    <t>2019年部门（国有资本经营收入）国有资本经营预算支出表</t>
  </si>
  <si>
    <r>
      <t>201</t>
    </r>
    <r>
      <rPr>
        <b/>
        <sz val="22"/>
        <rFont val="宋体"/>
        <family val="0"/>
      </rPr>
      <t>9</t>
    </r>
    <r>
      <rPr>
        <b/>
        <sz val="22"/>
        <rFont val="宋体"/>
        <family val="0"/>
      </rPr>
      <t>年部门项目支出预算表</t>
    </r>
  </si>
  <si>
    <r>
      <t>201</t>
    </r>
    <r>
      <rPr>
        <b/>
        <sz val="18"/>
        <rFont val="宋体"/>
        <family val="0"/>
      </rPr>
      <t>9年部门政府采购支出预算表</t>
    </r>
  </si>
  <si>
    <r>
      <t>201</t>
    </r>
    <r>
      <rPr>
        <b/>
        <sz val="18"/>
        <rFont val="宋体"/>
        <family val="0"/>
      </rPr>
      <t>9年部门政府购买服务支出预算表</t>
    </r>
  </si>
  <si>
    <r>
      <t>201</t>
    </r>
    <r>
      <rPr>
        <b/>
        <sz val="10"/>
        <rFont val="宋体"/>
        <family val="0"/>
      </rPr>
      <t>9</t>
    </r>
    <r>
      <rPr>
        <b/>
        <sz val="10"/>
        <rFont val="宋体"/>
        <family val="0"/>
      </rPr>
      <t>年预算</t>
    </r>
  </si>
  <si>
    <r>
      <t>201</t>
    </r>
    <r>
      <rPr>
        <b/>
        <sz val="10"/>
        <rFont val="宋体"/>
        <family val="0"/>
      </rPr>
      <t>8</t>
    </r>
    <r>
      <rPr>
        <b/>
        <sz val="10"/>
        <rFont val="宋体"/>
        <family val="0"/>
      </rPr>
      <t>年预算</t>
    </r>
  </si>
  <si>
    <r>
      <t>201</t>
    </r>
    <r>
      <rPr>
        <b/>
        <sz val="22"/>
        <rFont val="宋体"/>
        <family val="0"/>
      </rPr>
      <t>9</t>
    </r>
    <r>
      <rPr>
        <b/>
        <sz val="22"/>
        <rFont val="宋体"/>
        <family val="0"/>
      </rPr>
      <t>年部门一般公共预算</t>
    </r>
    <r>
      <rPr>
        <b/>
        <sz val="22"/>
        <rFont val="宋体"/>
        <family val="0"/>
      </rPr>
      <t>“三公”经费支出预算表</t>
    </r>
  </si>
  <si>
    <t>2019年部门一般公共预算机关运行经费明细表</t>
  </si>
  <si>
    <t>2019年预算</t>
  </si>
  <si>
    <r>
      <t>201</t>
    </r>
    <r>
      <rPr>
        <b/>
        <sz val="18"/>
        <rFont val="宋体"/>
        <family val="0"/>
      </rPr>
      <t>9</t>
    </r>
    <r>
      <rPr>
        <b/>
        <sz val="18"/>
        <rFont val="宋体"/>
        <family val="0"/>
      </rPr>
      <t>年部门项目支出预算绩效目标情况表</t>
    </r>
  </si>
  <si>
    <t>科目编码</t>
  </si>
  <si>
    <t>预算科目</t>
  </si>
  <si>
    <t>501</t>
  </si>
  <si>
    <t>机关工资福利支出</t>
  </si>
  <si>
    <t>01</t>
  </si>
  <si>
    <t>...</t>
  </si>
  <si>
    <t>502</t>
  </si>
  <si>
    <t>机关商品和服务支出</t>
  </si>
  <si>
    <r>
      <rPr>
        <b/>
        <sz val="16"/>
        <rFont val="Times New Roman"/>
        <family val="1"/>
      </rPr>
      <t>2019</t>
    </r>
    <r>
      <rPr>
        <b/>
        <sz val="16"/>
        <rFont val="宋体"/>
        <family val="0"/>
      </rPr>
      <t>年部门支出预算总表（按政府预算支出经济分类科目）</t>
    </r>
  </si>
  <si>
    <r>
      <t>2019</t>
    </r>
    <r>
      <rPr>
        <b/>
        <sz val="22"/>
        <rFont val="宋体"/>
        <family val="0"/>
      </rPr>
      <t>年部门支出预算总表（按支出功能分类科目）</t>
    </r>
  </si>
  <si>
    <t>注：经济分类按政府预算支出经济分类科目到款。</t>
  </si>
  <si>
    <t>公开表6</t>
  </si>
  <si>
    <r>
      <t xml:space="preserve"> </t>
    </r>
    <r>
      <rPr>
        <sz val="12"/>
        <rFont val="宋体"/>
        <family val="0"/>
      </rPr>
      <t xml:space="preserve">                   六、2019年部门支出预算总表（按政府预算支出经济分类科目）</t>
    </r>
  </si>
  <si>
    <r>
      <t>0</t>
    </r>
    <r>
      <rPr>
        <sz val="10"/>
        <rFont val="宋体"/>
        <family val="0"/>
      </rPr>
      <t>2</t>
    </r>
  </si>
  <si>
    <r>
      <t>0</t>
    </r>
    <r>
      <rPr>
        <sz val="10"/>
        <rFont val="宋体"/>
        <family val="0"/>
      </rPr>
      <t>3</t>
    </r>
  </si>
  <si>
    <r>
      <t>9</t>
    </r>
    <r>
      <rPr>
        <sz val="10"/>
        <rFont val="宋体"/>
        <family val="0"/>
      </rPr>
      <t>9</t>
    </r>
  </si>
  <si>
    <r>
      <t>0</t>
    </r>
    <r>
      <rPr>
        <sz val="10"/>
        <rFont val="宋体"/>
        <family val="0"/>
      </rPr>
      <t>4</t>
    </r>
  </si>
  <si>
    <r>
      <t>0</t>
    </r>
    <r>
      <rPr>
        <sz val="10"/>
        <rFont val="宋体"/>
        <family val="0"/>
      </rPr>
      <t>5</t>
    </r>
  </si>
  <si>
    <r>
      <t>0</t>
    </r>
    <r>
      <rPr>
        <sz val="10"/>
        <rFont val="宋体"/>
        <family val="0"/>
      </rPr>
      <t>6</t>
    </r>
  </si>
  <si>
    <r>
      <t>0</t>
    </r>
    <r>
      <rPr>
        <sz val="10"/>
        <rFont val="宋体"/>
        <family val="0"/>
      </rPr>
      <t>7</t>
    </r>
  </si>
  <si>
    <t>合计</t>
  </si>
  <si>
    <t>公开表7</t>
  </si>
  <si>
    <r>
      <rPr>
        <b/>
        <sz val="16"/>
        <rFont val="Times New Roman"/>
        <family val="1"/>
      </rPr>
      <t>2019</t>
    </r>
    <r>
      <rPr>
        <b/>
        <sz val="16"/>
        <rFont val="宋体"/>
        <family val="0"/>
      </rPr>
      <t>年部门支出预算总表（按部门预算支出经济分类科目）</t>
    </r>
  </si>
  <si>
    <t>310</t>
  </si>
  <si>
    <t>资本性支出</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</si>
  <si>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</si>
  <si>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</si>
  <si>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</si>
  <si>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</si>
  <si>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</si>
  <si>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</si>
  <si>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</si>
  <si>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</si>
  <si>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 xml:space="preserve">  工资奖金津补贴</t>
  </si>
  <si>
    <t xml:space="preserve">  社会保障缴费</t>
  </si>
  <si>
    <t xml:space="preserve">  住房公积金</t>
  </si>
  <si>
    <t xml:space="preserve">  其他工资福利支出</t>
  </si>
  <si>
    <t xml:space="preserve">  办公经费</t>
  </si>
  <si>
    <t xml:space="preserve">  会议费</t>
  </si>
  <si>
    <t>注：经济分类按部门预算支出经济分类科目到款。</t>
  </si>
  <si>
    <r>
      <t>0</t>
    </r>
    <r>
      <rPr>
        <sz val="10"/>
        <rFont val="宋体"/>
        <family val="0"/>
      </rPr>
      <t>2</t>
    </r>
  </si>
  <si>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</si>
  <si>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</si>
  <si>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</si>
  <si>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</si>
  <si>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</si>
  <si>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</si>
  <si>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</si>
  <si>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</si>
  <si>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</si>
  <si>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</si>
  <si>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医疗费</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</si>
  <si>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</si>
  <si>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</si>
  <si>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</si>
  <si>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</si>
  <si>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</si>
  <si>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</si>
  <si>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</si>
  <si>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</si>
  <si>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</si>
  <si>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</si>
  <si>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房屋建设物购建</t>
  </si>
  <si>
    <t xml:space="preserve">  其他对个人和家庭补助支出</t>
  </si>
  <si>
    <t xml:space="preserve">  奖励金</t>
  </si>
  <si>
    <t xml:space="preserve">  助学金</t>
  </si>
  <si>
    <t xml:space="preserve">  医疗费补助</t>
  </si>
  <si>
    <t xml:space="preserve">  救济费</t>
  </si>
  <si>
    <t xml:space="preserve">  维修(护)费</t>
  </si>
  <si>
    <t xml:space="preserve">  租赁费</t>
  </si>
  <si>
    <t xml:space="preserve">  专用材料费</t>
  </si>
  <si>
    <t xml:space="preserve">  被装购置费</t>
  </si>
  <si>
    <t xml:space="preserve">  专用燃料费</t>
  </si>
  <si>
    <t xml:space="preserve">  劳务费</t>
  </si>
  <si>
    <t xml:space="preserve">  工会经费</t>
  </si>
  <si>
    <t xml:space="preserve">  福利费</t>
  </si>
  <si>
    <t xml:space="preserve">  其他交通费用</t>
  </si>
  <si>
    <t xml:space="preserve">  税金及附加费用</t>
  </si>
  <si>
    <t xml:space="preserve">  离休费</t>
  </si>
  <si>
    <t xml:space="preserve">  退休费</t>
  </si>
  <si>
    <t xml:space="preserve">  退职（役）费</t>
  </si>
  <si>
    <t xml:space="preserve">  抚恤金</t>
  </si>
  <si>
    <t xml:space="preserve">  生活补助</t>
  </si>
  <si>
    <r>
      <t xml:space="preserve"> </t>
    </r>
    <r>
      <rPr>
        <sz val="10"/>
        <rFont val="宋体"/>
        <family val="0"/>
      </rPr>
      <t xml:space="preserve"> 办公设备购置</t>
    </r>
  </si>
  <si>
    <r>
      <t>0</t>
    </r>
    <r>
      <rPr>
        <sz val="10"/>
        <rFont val="宋体"/>
        <family val="0"/>
      </rPr>
      <t>3</t>
    </r>
  </si>
  <si>
    <r>
      <t xml:space="preserve"> </t>
    </r>
    <r>
      <rPr>
        <sz val="10"/>
        <rFont val="宋体"/>
        <family val="0"/>
      </rPr>
      <t xml:space="preserve"> 专用设备购置</t>
    </r>
  </si>
  <si>
    <t>财政拨款收入</t>
  </si>
  <si>
    <t>财政拨款收入</t>
  </si>
  <si>
    <t>一般公共预算基本支出合计</t>
  </si>
  <si>
    <r>
      <t>5</t>
    </r>
    <r>
      <rPr>
        <sz val="10"/>
        <rFont val="宋体"/>
        <family val="0"/>
      </rPr>
      <t>05</t>
    </r>
  </si>
  <si>
    <t>对事业单位经常性补助</t>
  </si>
  <si>
    <r>
      <t>5</t>
    </r>
    <r>
      <rPr>
        <sz val="10"/>
        <rFont val="宋体"/>
        <family val="0"/>
      </rPr>
      <t>09</t>
    </r>
  </si>
  <si>
    <t>对个人和家庭的补助</t>
  </si>
  <si>
    <t xml:space="preserve">  工资福利支出</t>
  </si>
  <si>
    <t xml:space="preserve">  商品和服务支出</t>
  </si>
  <si>
    <t xml:space="preserve">  其他对事业单位补助</t>
  </si>
  <si>
    <t xml:space="preserve">  社会福利和救助</t>
  </si>
  <si>
    <t xml:space="preserve">  个人农业生产补贴</t>
  </si>
  <si>
    <r>
      <t>0</t>
    </r>
    <r>
      <rPr>
        <sz val="10"/>
        <rFont val="宋体"/>
        <family val="0"/>
      </rPr>
      <t>5</t>
    </r>
  </si>
  <si>
    <t xml:space="preserve">  离退休费</t>
  </si>
  <si>
    <t xml:space="preserve">  其他对个人和家庭补助</t>
  </si>
  <si>
    <t>公开表9</t>
  </si>
  <si>
    <r>
      <t>公开表1</t>
    </r>
    <r>
      <rPr>
        <b/>
        <sz val="10"/>
        <rFont val="宋体"/>
        <family val="0"/>
      </rPr>
      <t>0</t>
    </r>
  </si>
  <si>
    <t>公开表11</t>
  </si>
  <si>
    <t>公开表12</t>
  </si>
  <si>
    <t>公开表13</t>
  </si>
  <si>
    <t>2019年部门纳入专户管理的行政事业性收费等非税收入安排的预算支出表</t>
  </si>
  <si>
    <r>
      <t>公开表1</t>
    </r>
    <r>
      <rPr>
        <b/>
        <sz val="10"/>
        <rFont val="宋体"/>
        <family val="0"/>
      </rPr>
      <t>4</t>
    </r>
  </si>
  <si>
    <r>
      <t>公开表1</t>
    </r>
    <r>
      <rPr>
        <b/>
        <sz val="10"/>
        <rFont val="宋体"/>
        <family val="0"/>
      </rPr>
      <t>5</t>
    </r>
  </si>
  <si>
    <r>
      <t>公开表1</t>
    </r>
    <r>
      <rPr>
        <b/>
        <sz val="10"/>
        <rFont val="宋体"/>
        <family val="0"/>
      </rPr>
      <t>6</t>
    </r>
  </si>
  <si>
    <r>
      <t>公开表1</t>
    </r>
    <r>
      <rPr>
        <b/>
        <sz val="10"/>
        <rFont val="宋体"/>
        <family val="0"/>
      </rPr>
      <t>7</t>
    </r>
  </si>
  <si>
    <t>财政拨款收入</t>
  </si>
  <si>
    <r>
      <t>2019</t>
    </r>
    <r>
      <rPr>
        <b/>
        <sz val="22"/>
        <rFont val="宋体"/>
        <family val="0"/>
      </rPr>
      <t>年部门项目支出</t>
    </r>
    <r>
      <rPr>
        <b/>
        <sz val="22"/>
        <rFont val="宋体"/>
        <family val="0"/>
      </rPr>
      <t>-债务支出</t>
    </r>
    <r>
      <rPr>
        <b/>
        <sz val="22"/>
        <rFont val="宋体"/>
        <family val="0"/>
      </rPr>
      <t>预算明细表</t>
    </r>
  </si>
  <si>
    <t>公开表18</t>
  </si>
  <si>
    <r>
      <t>公开表1</t>
    </r>
    <r>
      <rPr>
        <b/>
        <sz val="9"/>
        <rFont val="宋体"/>
        <family val="0"/>
      </rPr>
      <t>9</t>
    </r>
  </si>
  <si>
    <r>
      <t>公开表2</t>
    </r>
    <r>
      <rPr>
        <b/>
        <sz val="9"/>
        <rFont val="宋体"/>
        <family val="0"/>
      </rPr>
      <t>0</t>
    </r>
  </si>
  <si>
    <t>其他收入</t>
  </si>
  <si>
    <r>
      <t>公开表2</t>
    </r>
    <r>
      <rPr>
        <b/>
        <sz val="10"/>
        <rFont val="宋体"/>
        <family val="0"/>
      </rPr>
      <t>1</t>
    </r>
  </si>
  <si>
    <r>
      <t>公开表2</t>
    </r>
    <r>
      <rPr>
        <b/>
        <sz val="9"/>
        <rFont val="宋体"/>
        <family val="0"/>
      </rPr>
      <t>2</t>
    </r>
  </si>
  <si>
    <r>
      <t xml:space="preserve">          </t>
    </r>
    <r>
      <rPr>
        <sz val="12"/>
        <rFont val="宋体"/>
        <family val="0"/>
      </rPr>
      <t xml:space="preserve"> </t>
    </r>
    <r>
      <rPr>
        <sz val="12"/>
        <rFont val="宋体"/>
        <family val="0"/>
      </rPr>
      <t xml:space="preserve">        </t>
    </r>
    <r>
      <rPr>
        <sz val="12"/>
        <rFont val="宋体"/>
        <family val="0"/>
      </rPr>
      <t xml:space="preserve"> 一、201</t>
    </r>
    <r>
      <rPr>
        <sz val="12"/>
        <rFont val="宋体"/>
        <family val="0"/>
      </rPr>
      <t>9</t>
    </r>
    <r>
      <rPr>
        <sz val="12"/>
        <rFont val="宋体"/>
        <family val="0"/>
      </rPr>
      <t xml:space="preserve">年部门收支预算总表 </t>
    </r>
  </si>
  <si>
    <r>
      <t xml:space="preserve">                   </t>
    </r>
    <r>
      <rPr>
        <sz val="12"/>
        <rFont val="宋体"/>
        <family val="0"/>
      </rPr>
      <t xml:space="preserve"> 二、201</t>
    </r>
    <r>
      <rPr>
        <sz val="12"/>
        <rFont val="宋体"/>
        <family val="0"/>
      </rPr>
      <t>9</t>
    </r>
    <r>
      <rPr>
        <sz val="12"/>
        <rFont val="宋体"/>
        <family val="0"/>
      </rPr>
      <t xml:space="preserve">年部门收支预算总表（分单位） </t>
    </r>
  </si>
  <si>
    <r>
      <t xml:space="preserve">         </t>
    </r>
    <r>
      <rPr>
        <sz val="12"/>
        <rFont val="宋体"/>
        <family val="0"/>
      </rPr>
      <t xml:space="preserve"> </t>
    </r>
    <r>
      <rPr>
        <sz val="12"/>
        <rFont val="宋体"/>
        <family val="0"/>
      </rPr>
      <t xml:space="preserve">        </t>
    </r>
    <r>
      <rPr>
        <sz val="12"/>
        <rFont val="宋体"/>
        <family val="0"/>
      </rPr>
      <t xml:space="preserve">  三、201</t>
    </r>
    <r>
      <rPr>
        <sz val="12"/>
        <rFont val="宋体"/>
        <family val="0"/>
      </rPr>
      <t>9</t>
    </r>
    <r>
      <rPr>
        <sz val="12"/>
        <rFont val="宋体"/>
        <family val="0"/>
      </rPr>
      <t xml:space="preserve">年部门收入预算总表 </t>
    </r>
  </si>
  <si>
    <r>
      <t xml:space="preserve">                  </t>
    </r>
    <r>
      <rPr>
        <sz val="12"/>
        <rFont val="宋体"/>
        <family val="0"/>
      </rPr>
      <t xml:space="preserve">  四、201</t>
    </r>
    <r>
      <rPr>
        <sz val="12"/>
        <rFont val="宋体"/>
        <family val="0"/>
      </rPr>
      <t>9</t>
    </r>
    <r>
      <rPr>
        <sz val="12"/>
        <rFont val="宋体"/>
        <family val="0"/>
      </rPr>
      <t>年部门支出预算总表</t>
    </r>
  </si>
  <si>
    <r>
      <t xml:space="preserve">                   </t>
    </r>
    <r>
      <rPr>
        <sz val="12"/>
        <rFont val="宋体"/>
        <family val="0"/>
      </rPr>
      <t xml:space="preserve"> 七、</t>
    </r>
    <r>
      <rPr>
        <sz val="12"/>
        <rFont val="宋体"/>
        <family val="0"/>
      </rPr>
      <t>2019</t>
    </r>
    <r>
      <rPr>
        <sz val="12"/>
        <rFont val="宋体"/>
        <family val="0"/>
      </rPr>
      <t>年部门支出预算总表（按部门预算支出经济分类科目）</t>
    </r>
  </si>
  <si>
    <r>
      <t xml:space="preserve">                   </t>
    </r>
    <r>
      <rPr>
        <sz val="12"/>
        <rFont val="宋体"/>
        <family val="0"/>
      </rPr>
      <t xml:space="preserve"> 八、</t>
    </r>
    <r>
      <rPr>
        <sz val="12"/>
        <rFont val="宋体"/>
        <family val="0"/>
      </rPr>
      <t>2019</t>
    </r>
    <r>
      <rPr>
        <sz val="12"/>
        <rFont val="宋体"/>
        <family val="0"/>
      </rPr>
      <t>年部门一般公共预算支出表</t>
    </r>
  </si>
  <si>
    <r>
      <t>201</t>
    </r>
    <r>
      <rPr>
        <b/>
        <sz val="22"/>
        <rFont val="宋体"/>
        <family val="0"/>
      </rPr>
      <t>9年部门财政拨款预算支出表</t>
    </r>
  </si>
  <si>
    <r>
      <t xml:space="preserve">                   </t>
    </r>
    <r>
      <rPr>
        <sz val="12"/>
        <rFont val="宋体"/>
        <family val="0"/>
      </rPr>
      <t xml:space="preserve"> 九、</t>
    </r>
    <r>
      <rPr>
        <sz val="12"/>
        <rFont val="宋体"/>
        <family val="0"/>
      </rPr>
      <t>2019</t>
    </r>
    <r>
      <rPr>
        <sz val="12"/>
        <rFont val="宋体"/>
        <family val="0"/>
      </rPr>
      <t>年部门财政拨款预算支出表</t>
    </r>
  </si>
  <si>
    <r>
      <t xml:space="preserve">                  </t>
    </r>
    <r>
      <rPr>
        <sz val="12"/>
        <rFont val="宋体"/>
        <family val="0"/>
      </rPr>
      <t xml:space="preserve">  十一、</t>
    </r>
    <r>
      <rPr>
        <sz val="12"/>
        <rFont val="宋体"/>
        <family val="0"/>
      </rPr>
      <t>2019</t>
    </r>
    <r>
      <rPr>
        <sz val="12"/>
        <rFont val="宋体"/>
        <family val="0"/>
      </rPr>
      <t>年部门（政府性基金收入）政府性基金预算支出表</t>
    </r>
  </si>
  <si>
    <r>
      <t xml:space="preserve">                   </t>
    </r>
    <r>
      <rPr>
        <sz val="12"/>
        <rFont val="宋体"/>
        <family val="0"/>
      </rPr>
      <t xml:space="preserve"> 十二、</t>
    </r>
    <r>
      <rPr>
        <sz val="12"/>
        <rFont val="宋体"/>
        <family val="0"/>
      </rPr>
      <t>2019</t>
    </r>
    <r>
      <rPr>
        <sz val="12"/>
        <rFont val="宋体"/>
        <family val="0"/>
      </rPr>
      <t>年部门（国有资本经营收入）国有资本经营预算支出表</t>
    </r>
  </si>
  <si>
    <r>
      <t xml:space="preserve">                   </t>
    </r>
    <r>
      <rPr>
        <sz val="12"/>
        <rFont val="宋体"/>
        <family val="0"/>
      </rPr>
      <t xml:space="preserve"> 十三、</t>
    </r>
    <r>
      <rPr>
        <sz val="12"/>
        <rFont val="宋体"/>
        <family val="0"/>
      </rPr>
      <t>2019</t>
    </r>
    <r>
      <rPr>
        <sz val="12"/>
        <rFont val="宋体"/>
        <family val="0"/>
      </rPr>
      <t>年部门纳入专户管理的行政事业性收费等非税收入安排的预算支出表</t>
    </r>
  </si>
  <si>
    <t>2019年部门一般公共预算基本支出表（按政府预算支出经济分类）</t>
  </si>
  <si>
    <t>2019年部门一般公共预算基本支出表（按部门预算支出经济分类）</t>
  </si>
  <si>
    <r>
      <t xml:space="preserve">                  </t>
    </r>
    <r>
      <rPr>
        <sz val="12"/>
        <rFont val="宋体"/>
        <family val="0"/>
      </rPr>
      <t xml:space="preserve">  十六、</t>
    </r>
    <r>
      <rPr>
        <sz val="12"/>
        <rFont val="宋体"/>
        <family val="0"/>
      </rPr>
      <t>2019</t>
    </r>
    <r>
      <rPr>
        <sz val="12"/>
        <rFont val="宋体"/>
        <family val="0"/>
      </rPr>
      <t>年部门一般公共预算“三公”经费支出预算表</t>
    </r>
  </si>
  <si>
    <r>
      <t xml:space="preserve">                  </t>
    </r>
    <r>
      <rPr>
        <sz val="12"/>
        <rFont val="宋体"/>
        <family val="0"/>
      </rPr>
      <t xml:space="preserve">  十七、</t>
    </r>
    <r>
      <rPr>
        <sz val="12"/>
        <rFont val="宋体"/>
        <family val="0"/>
      </rPr>
      <t>2019</t>
    </r>
    <r>
      <rPr>
        <sz val="12"/>
        <rFont val="宋体"/>
        <family val="0"/>
      </rPr>
      <t>年部门项目支出预算表</t>
    </r>
  </si>
  <si>
    <r>
      <t xml:space="preserve">                  </t>
    </r>
    <r>
      <rPr>
        <sz val="12"/>
        <rFont val="宋体"/>
        <family val="0"/>
      </rPr>
      <t xml:space="preserve">  十八、</t>
    </r>
    <r>
      <rPr>
        <sz val="12"/>
        <rFont val="宋体"/>
        <family val="0"/>
      </rPr>
      <t>2019</t>
    </r>
    <r>
      <rPr>
        <sz val="12"/>
        <rFont val="宋体"/>
        <family val="0"/>
      </rPr>
      <t>年部门项目支出</t>
    </r>
    <r>
      <rPr>
        <sz val="12"/>
        <rFont val="宋体"/>
        <family val="0"/>
      </rPr>
      <t>-</t>
    </r>
    <r>
      <rPr>
        <sz val="12"/>
        <rFont val="宋体"/>
        <family val="0"/>
      </rPr>
      <t>债务支出预算明细表</t>
    </r>
  </si>
  <si>
    <r>
      <t xml:space="preserve">                  </t>
    </r>
    <r>
      <rPr>
        <sz val="12"/>
        <rFont val="宋体"/>
        <family val="0"/>
      </rPr>
      <t xml:space="preserve">  十九、</t>
    </r>
    <r>
      <rPr>
        <sz val="12"/>
        <rFont val="宋体"/>
        <family val="0"/>
      </rPr>
      <t>2019</t>
    </r>
    <r>
      <rPr>
        <sz val="12"/>
        <rFont val="宋体"/>
        <family val="0"/>
      </rPr>
      <t>年部门政府采购支出预算表</t>
    </r>
  </si>
  <si>
    <r>
      <t xml:space="preserve">                  </t>
    </r>
    <r>
      <rPr>
        <sz val="12"/>
        <rFont val="宋体"/>
        <family val="0"/>
      </rPr>
      <t xml:space="preserve">  二十、</t>
    </r>
    <r>
      <rPr>
        <sz val="12"/>
        <rFont val="宋体"/>
        <family val="0"/>
      </rPr>
      <t>2019</t>
    </r>
    <r>
      <rPr>
        <sz val="12"/>
        <rFont val="宋体"/>
        <family val="0"/>
      </rPr>
      <t>年部门政府购买服务支出预算表</t>
    </r>
  </si>
  <si>
    <r>
      <t xml:space="preserve">                  </t>
    </r>
    <r>
      <rPr>
        <sz val="12"/>
        <rFont val="宋体"/>
        <family val="0"/>
      </rPr>
      <t xml:space="preserve">  二十一、</t>
    </r>
    <r>
      <rPr>
        <sz val="12"/>
        <rFont val="宋体"/>
        <family val="0"/>
      </rPr>
      <t>2019年部门一般公共预算机关运行经费明细表</t>
    </r>
  </si>
  <si>
    <r>
      <t xml:space="preserve">                  </t>
    </r>
    <r>
      <rPr>
        <sz val="12"/>
        <rFont val="宋体"/>
        <family val="0"/>
      </rPr>
      <t xml:space="preserve">  二十二、</t>
    </r>
    <r>
      <rPr>
        <sz val="12"/>
        <rFont val="宋体"/>
        <family val="0"/>
      </rPr>
      <t>2019</t>
    </r>
    <r>
      <rPr>
        <sz val="12"/>
        <rFont val="宋体"/>
        <family val="0"/>
      </rPr>
      <t>年部门项目支出预算绩效目标情况表</t>
    </r>
  </si>
  <si>
    <t>收入预算资金来源</t>
  </si>
  <si>
    <r>
      <t xml:space="preserve">                  </t>
    </r>
    <r>
      <rPr>
        <sz val="12"/>
        <rFont val="宋体"/>
        <family val="0"/>
      </rPr>
      <t xml:space="preserve">  十四、</t>
    </r>
    <r>
      <rPr>
        <sz val="12"/>
        <rFont val="宋体"/>
        <family val="0"/>
      </rPr>
      <t>2019年部门一般公共预算基本支出表（按政府预算支出经济分类科目）</t>
    </r>
  </si>
  <si>
    <r>
      <t xml:space="preserve">                  </t>
    </r>
    <r>
      <rPr>
        <sz val="12"/>
        <rFont val="宋体"/>
        <family val="0"/>
      </rPr>
      <t xml:space="preserve">  十五、</t>
    </r>
    <r>
      <rPr>
        <sz val="12"/>
        <rFont val="宋体"/>
        <family val="0"/>
      </rPr>
      <t>2019年部门一般公共预算基本支出表（按部门预算支出经济分类科目）</t>
    </r>
  </si>
  <si>
    <t>注：一般公共预算支出包括财政拨款收入安排的支出和纳入预算管理的行政事业性收费等收入安排的支出。</t>
  </si>
  <si>
    <t>品目</t>
  </si>
  <si>
    <t>数量</t>
  </si>
  <si>
    <t>参数</t>
  </si>
  <si>
    <t>总体目标</t>
  </si>
  <si>
    <t>产出指标</t>
  </si>
  <si>
    <t>数量指标</t>
  </si>
  <si>
    <t>质量指标</t>
  </si>
  <si>
    <t>时效指标</t>
  </si>
  <si>
    <t>成本指标</t>
  </si>
  <si>
    <t>效益指标</t>
  </si>
  <si>
    <t>经济效益指标</t>
  </si>
  <si>
    <t>社会效益指标</t>
  </si>
  <si>
    <t>生态效益指标</t>
  </si>
  <si>
    <t>可持续发展指标</t>
  </si>
  <si>
    <t>满意度指标</t>
  </si>
  <si>
    <t>服务对象满意度</t>
  </si>
  <si>
    <t>项目实施进度</t>
  </si>
  <si>
    <t>2019年部门纳入预算管理的行政事业性收费等非税收入安排的预算支出表</t>
  </si>
  <si>
    <r>
      <t xml:space="preserve">                   </t>
    </r>
    <r>
      <rPr>
        <sz val="12"/>
        <rFont val="宋体"/>
        <family val="0"/>
      </rPr>
      <t xml:space="preserve"> 十、</t>
    </r>
    <r>
      <rPr>
        <sz val="12"/>
        <rFont val="宋体"/>
        <family val="0"/>
      </rPr>
      <t>2019</t>
    </r>
    <r>
      <rPr>
        <sz val="12"/>
        <rFont val="宋体"/>
        <family val="0"/>
      </rPr>
      <t>年部门纳入预算管理的行政事业性收费等非税收入安排的预算支出表</t>
    </r>
  </si>
  <si>
    <r>
      <t xml:space="preserve">                  </t>
    </r>
    <r>
      <rPr>
        <sz val="12"/>
        <rFont val="宋体"/>
        <family val="0"/>
      </rPr>
      <t xml:space="preserve">  五、201</t>
    </r>
    <r>
      <rPr>
        <sz val="12"/>
        <rFont val="宋体"/>
        <family val="0"/>
      </rPr>
      <t>9</t>
    </r>
    <r>
      <rPr>
        <sz val="12"/>
        <rFont val="宋体"/>
        <family val="0"/>
      </rPr>
      <t xml:space="preserve">年部门支出预算总表（按支出功能分类科目） </t>
    </r>
  </si>
  <si>
    <t>一、基本支出</t>
  </si>
  <si>
    <t xml:space="preserve">   工资福利支出</t>
  </si>
  <si>
    <t xml:space="preserve">   商品和服务支出</t>
  </si>
  <si>
    <t xml:space="preserve">   对个人和家庭补助支出</t>
  </si>
  <si>
    <t>二、项目支出</t>
  </si>
  <si>
    <t>鞍山市统计局</t>
  </si>
  <si>
    <r>
      <t>2</t>
    </r>
    <r>
      <rPr>
        <sz val="10"/>
        <rFont val="宋体"/>
        <family val="0"/>
      </rPr>
      <t>01</t>
    </r>
  </si>
  <si>
    <r>
      <t>0</t>
    </r>
    <r>
      <rPr>
        <sz val="10"/>
        <rFont val="宋体"/>
        <family val="0"/>
      </rPr>
      <t>1</t>
    </r>
  </si>
  <si>
    <t>行政运行</t>
  </si>
  <si>
    <t>专项统计业务</t>
  </si>
  <si>
    <r>
      <t>0</t>
    </r>
    <r>
      <rPr>
        <sz val="10"/>
        <rFont val="宋体"/>
        <family val="0"/>
      </rPr>
      <t>8</t>
    </r>
  </si>
  <si>
    <r>
      <t>9</t>
    </r>
    <r>
      <rPr>
        <sz val="10"/>
        <rFont val="宋体"/>
        <family val="0"/>
      </rPr>
      <t>9</t>
    </r>
  </si>
  <si>
    <r>
      <t>2</t>
    </r>
    <r>
      <rPr>
        <sz val="10"/>
        <rFont val="宋体"/>
        <family val="0"/>
      </rPr>
      <t>08</t>
    </r>
  </si>
  <si>
    <r>
      <t>0</t>
    </r>
    <r>
      <rPr>
        <sz val="10"/>
        <rFont val="宋体"/>
        <family val="0"/>
      </rPr>
      <t>1</t>
    </r>
  </si>
  <si>
    <r>
      <t>0</t>
    </r>
    <r>
      <rPr>
        <sz val="10"/>
        <rFont val="宋体"/>
        <family val="0"/>
      </rPr>
      <t>6</t>
    </r>
  </si>
  <si>
    <r>
      <t>2</t>
    </r>
    <r>
      <rPr>
        <sz val="10"/>
        <rFont val="宋体"/>
        <family val="0"/>
      </rPr>
      <t>21</t>
    </r>
  </si>
  <si>
    <t>统计抽样调查</t>
  </si>
  <si>
    <t>统计管理</t>
  </si>
  <si>
    <t>职业年金缴费</t>
  </si>
  <si>
    <t>机关事业单位基本养老保险缴费</t>
  </si>
  <si>
    <t>住房公积金</t>
  </si>
  <si>
    <t>购房补贴</t>
  </si>
  <si>
    <t>离退休商品和服务支出</t>
  </si>
  <si>
    <r>
      <t>2</t>
    </r>
    <r>
      <rPr>
        <sz val="10"/>
        <rFont val="宋体"/>
        <family val="0"/>
      </rPr>
      <t>08</t>
    </r>
  </si>
  <si>
    <r>
      <t>0</t>
    </r>
    <r>
      <rPr>
        <sz val="10"/>
        <rFont val="宋体"/>
        <family val="0"/>
      </rPr>
      <t>5</t>
    </r>
  </si>
  <si>
    <r>
      <t>0</t>
    </r>
    <r>
      <rPr>
        <sz val="10"/>
        <rFont val="宋体"/>
        <family val="0"/>
      </rPr>
      <t>1</t>
    </r>
  </si>
  <si>
    <r>
      <t>2</t>
    </r>
    <r>
      <rPr>
        <sz val="10"/>
        <rFont val="宋体"/>
        <family val="0"/>
      </rPr>
      <t>01</t>
    </r>
  </si>
  <si>
    <r>
      <t>9</t>
    </r>
    <r>
      <rPr>
        <sz val="10"/>
        <rFont val="宋体"/>
        <family val="0"/>
      </rPr>
      <t>9</t>
    </r>
  </si>
  <si>
    <r>
      <t>0</t>
    </r>
    <r>
      <rPr>
        <sz val="10"/>
        <rFont val="宋体"/>
        <family val="0"/>
      </rPr>
      <t>8</t>
    </r>
  </si>
  <si>
    <r>
      <t>0</t>
    </r>
    <r>
      <rPr>
        <sz val="10"/>
        <rFont val="宋体"/>
        <family val="0"/>
      </rPr>
      <t>5</t>
    </r>
  </si>
  <si>
    <t>05</t>
  </si>
  <si>
    <t>08</t>
  </si>
  <si>
    <r>
      <t>9</t>
    </r>
    <r>
      <rPr>
        <sz val="10"/>
        <rFont val="宋体"/>
        <family val="0"/>
      </rPr>
      <t>9</t>
    </r>
  </si>
  <si>
    <t xml:space="preserve">      专项统计业务</t>
  </si>
  <si>
    <t xml:space="preserve">        统计抽样调查</t>
  </si>
  <si>
    <r>
      <t xml:space="preserve"> </t>
    </r>
    <r>
      <rPr>
        <sz val="10"/>
        <rFont val="宋体"/>
        <family val="0"/>
      </rPr>
      <t xml:space="preserve"> </t>
    </r>
    <r>
      <rPr>
        <sz val="10"/>
        <rFont val="宋体"/>
        <family val="0"/>
      </rPr>
      <t>统计信息事务</t>
    </r>
  </si>
  <si>
    <t xml:space="preserve">    行政运行</t>
  </si>
  <si>
    <t xml:space="preserve">          统计管理</t>
  </si>
  <si>
    <t>06</t>
  </si>
  <si>
    <r>
      <t xml:space="preserve"> </t>
    </r>
    <r>
      <rPr>
        <sz val="10"/>
        <rFont val="宋体"/>
        <family val="0"/>
      </rPr>
      <t xml:space="preserve">     </t>
    </r>
    <r>
      <rPr>
        <sz val="10"/>
        <rFont val="宋体"/>
        <family val="0"/>
      </rPr>
      <t>机关事业单位基本养老保险缴费</t>
    </r>
  </si>
  <si>
    <t xml:space="preserve">        职业年金</t>
  </si>
  <si>
    <t xml:space="preserve">      购房补贴</t>
  </si>
  <si>
    <r>
      <t>5</t>
    </r>
    <r>
      <rPr>
        <sz val="10"/>
        <rFont val="宋体"/>
        <family val="0"/>
      </rPr>
      <t>03</t>
    </r>
  </si>
  <si>
    <r>
      <t>0</t>
    </r>
    <r>
      <rPr>
        <sz val="10"/>
        <rFont val="宋体"/>
        <family val="0"/>
      </rPr>
      <t>6</t>
    </r>
  </si>
  <si>
    <t>设备购置</t>
  </si>
  <si>
    <r>
      <t>5</t>
    </r>
    <r>
      <rPr>
        <sz val="10"/>
        <rFont val="宋体"/>
        <family val="0"/>
      </rPr>
      <t>09</t>
    </r>
  </si>
  <si>
    <t>社会福利和救助</t>
  </si>
  <si>
    <t>离退休费</t>
  </si>
  <si>
    <t>其他对个人和家庭补助</t>
  </si>
  <si>
    <t>机关资本性支出（一）</t>
  </si>
  <si>
    <r>
      <t>0</t>
    </r>
    <r>
      <rPr>
        <sz val="10"/>
        <rFont val="宋体"/>
        <family val="0"/>
      </rPr>
      <t>7</t>
    </r>
  </si>
  <si>
    <t>信息网络及软件购置更新</t>
  </si>
  <si>
    <t>办公费、差旅费、会议费、培训费、印刷费、办公设备及档案保密软件费用</t>
  </si>
  <si>
    <t>其他统计信息事务</t>
  </si>
  <si>
    <t>大数据平台建设</t>
  </si>
  <si>
    <t>四经普费用</t>
  </si>
  <si>
    <t>部门名称：鞍山市统计局</t>
  </si>
  <si>
    <t>部门名称：鞍山市统计局</t>
  </si>
  <si>
    <t>部门名称：鞍山市统计局</t>
  </si>
  <si>
    <t>鞍山市统计局</t>
  </si>
  <si>
    <t>政府机构的信息技术、软件开发设计及网络管理与维护</t>
  </si>
  <si>
    <t>201</t>
  </si>
  <si>
    <t>本部门没有需申报绩效考核的项目支出，故本表无数据。</t>
  </si>
  <si>
    <r>
      <t>“201</t>
    </r>
    <r>
      <rPr>
        <sz val="10"/>
        <rFont val="宋体"/>
        <family val="0"/>
      </rPr>
      <t>9</t>
    </r>
    <r>
      <rPr>
        <sz val="10"/>
        <rFont val="宋体"/>
        <family val="0"/>
      </rPr>
      <t>年</t>
    </r>
    <r>
      <rPr>
        <sz val="10"/>
        <rFont val="宋体"/>
        <family val="0"/>
      </rPr>
      <t>本部门没有政府购买服务支出，故本表无数据”。</t>
    </r>
  </si>
  <si>
    <r>
      <t>“2019</t>
    </r>
    <r>
      <rPr>
        <sz val="10"/>
        <rFont val="宋体"/>
        <family val="0"/>
      </rPr>
      <t>年</t>
    </r>
    <r>
      <rPr>
        <sz val="10"/>
        <rFont val="宋体"/>
        <family val="0"/>
      </rPr>
      <t>本部门没有债务支出预算，故本表无数据”。</t>
    </r>
  </si>
  <si>
    <t>“本部门没有纳入专户管理的行政事业性收费等非税收入安排的拨款收入，也没有使用纳入专户管理的行政事业性收费等非税收入安排的支出，故本表无数据”。</t>
  </si>
  <si>
    <t>“本部门没有国有资本经营预算支出，故本表无数据”。</t>
  </si>
  <si>
    <t>“本部门没有政府性基金预算拨款收入，也没有使用政府性基金安排的支出，故本表无数据”。</t>
  </si>
  <si>
    <t>“本部门没有纳入预算管理的行政事业性收费预算拨款收入，也没有使用纳入预算管理的行政事业性收费安排的支出，故本表无数据”。</t>
  </si>
  <si>
    <r>
      <t>鞍山市统计局2019</t>
    </r>
    <r>
      <rPr>
        <b/>
        <sz val="24"/>
        <rFont val="宋体"/>
        <family val="0"/>
      </rPr>
      <t>年部门预算和“三公”经费预算公开表</t>
    </r>
  </si>
  <si>
    <t>政府机构的信息技术、软件开发设计及网络管理与维护</t>
  </si>
  <si>
    <t>经济大数据应用系统软件开发</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</si>
</sst>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00"/>
    <numFmt numFmtId="178" formatCode="#,##0.0"/>
    <numFmt numFmtId="179" formatCode=";;"/>
    <numFmt numFmtId="180" formatCode="#,##0.0_ "/>
    <numFmt numFmtId="181" formatCode="0.0_ "/>
    <numFmt numFmtId="182" formatCode="0.00_ "/>
    <numFmt numFmtId="183" formatCode="0.000_ "/>
    <numFmt numFmtId="184" formatCode="0_ "/>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quot;$&quot;* #,##0.00_);_(&quot;$&quot;* \(#,##0.00\);_(&quot;$&quot;* &quot;-&quot;??_);_(@_)"/>
    <numFmt numFmtId="191" formatCode="0.00000000_ "/>
    <numFmt numFmtId="192" formatCode="0.0000000_ "/>
    <numFmt numFmtId="193" formatCode="0.000000_ "/>
    <numFmt numFmtId="194" formatCode="0.00000_ "/>
    <numFmt numFmtId="195" formatCode="0.0000_ "/>
    <numFmt numFmtId="196" formatCode="#,##0_ "/>
    <numFmt numFmtId="197" formatCode="0.0"/>
    <numFmt numFmtId="198" formatCode="0.000"/>
    <numFmt numFmtId="199" formatCode="0.00_);[Red]\(0.00\)"/>
    <numFmt numFmtId="200" formatCode="0.0%"/>
    <numFmt numFmtId="201" formatCode="0;_ఀ"/>
    <numFmt numFmtId="202" formatCode="0.0;_ఀ"/>
    <numFmt numFmtId="203" formatCode="0.000000000000000_);[Red]\(0.000000000000000\)"/>
    <numFmt numFmtId="204" formatCode="0.00000000000000_);[Red]\(0.00000000000000\)"/>
    <numFmt numFmtId="205" formatCode="0.0000000000000_);[Red]\(0.0000000000000\)"/>
    <numFmt numFmtId="206" formatCode="0.000000000000_);[Red]\(0.000000000000\)"/>
    <numFmt numFmtId="207" formatCode="0.00000000000_);[Red]\(0.00000000000\)"/>
    <numFmt numFmtId="208" formatCode="0.0000000000_);[Red]\(0.0000000000\)"/>
    <numFmt numFmtId="209" formatCode="0.000000000_);[Red]\(0.000000000\)"/>
    <numFmt numFmtId="210" formatCode="0.00000000_);[Red]\(0.00000000\)"/>
    <numFmt numFmtId="211" formatCode="0.0000000_);[Red]\(0.0000000\)"/>
    <numFmt numFmtId="212" formatCode="0.000000_);[Red]\(0.000000\)"/>
    <numFmt numFmtId="213" formatCode="0.00000_);[Red]\(0.00000\)"/>
    <numFmt numFmtId="214" formatCode="0.0000_);[Red]\(0.0000\)"/>
    <numFmt numFmtId="215" formatCode="0.000_);[Red]\(0.000\)"/>
    <numFmt numFmtId="216" formatCode="&quot;Yes&quot;;&quot;Yes&quot;;&quot;No&quot;"/>
    <numFmt numFmtId="217" formatCode="&quot;True&quot;;&quot;True&quot;;&quot;False&quot;"/>
    <numFmt numFmtId="218" formatCode="&quot;On&quot;;&quot;On&quot;;&quot;Off&quot;"/>
    <numFmt numFmtId="219" formatCode="[$€-2]\ #,##0.00_);[Red]\([$€-2]\ #,##0.00\)"/>
    <numFmt numFmtId="220" formatCode="_(\$* #,##0_);_(\$* \(#,##0\);_(\$* &quot;-&quot;_);_(@_)"/>
    <numFmt numFmtId="221" formatCode="_(\$* #,##0.00_);_(\$* \(#,##0.00\);_(\$* &quot;-&quot;??_);_(@_)"/>
    <numFmt numFmtId="222" formatCode="0_);[Red]\(0\)"/>
    <numFmt numFmtId="223" formatCode="_ * #,##0.0_ ;_ * \-#,##0.0_ ;_ * &quot;-&quot;?_ ;_ @_ "/>
    <numFmt numFmtId="224" formatCode="#,##0.00_ "/>
  </numFmts>
  <fonts count="46">
    <font>
      <sz val="9"/>
      <name val="宋体"/>
      <family val="0"/>
    </font>
    <font>
      <sz val="12"/>
      <name val="宋体"/>
      <family val="0"/>
    </font>
    <font>
      <u val="single"/>
      <sz val="12"/>
      <color indexed="12"/>
      <name val="宋体"/>
      <family val="0"/>
    </font>
    <font>
      <sz val="10"/>
      <name val="宋体"/>
      <family val="0"/>
    </font>
    <font>
      <b/>
      <sz val="22"/>
      <name val="宋体"/>
      <family val="0"/>
    </font>
    <font>
      <sz val="14"/>
      <name val="宋体"/>
      <family val="0"/>
    </font>
    <font>
      <b/>
      <sz val="12"/>
      <name val="宋体"/>
      <family val="0"/>
    </font>
    <font>
      <sz val="10"/>
      <name val="Arial"/>
      <family val="2"/>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6"/>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6"/>
      <name val="宋体"/>
      <family val="0"/>
    </font>
    <font>
      <b/>
      <sz val="10"/>
      <name val="宋体"/>
      <family val="0"/>
    </font>
    <font>
      <sz val="11"/>
      <name val="宋体"/>
      <family val="0"/>
    </font>
    <font>
      <b/>
      <sz val="11"/>
      <name val="宋体"/>
      <family val="0"/>
    </font>
    <font>
      <b/>
      <sz val="9"/>
      <name val="宋体"/>
      <family val="0"/>
    </font>
    <font>
      <b/>
      <sz val="24"/>
      <name val="宋体"/>
      <family val="0"/>
    </font>
    <font>
      <sz val="20"/>
      <name val="宋体"/>
      <family val="0"/>
    </font>
    <font>
      <sz val="22"/>
      <name val="宋体"/>
      <family val="0"/>
    </font>
    <font>
      <sz val="10"/>
      <color indexed="8"/>
      <name val="Arial"/>
      <family val="2"/>
    </font>
    <font>
      <b/>
      <sz val="10"/>
      <name val="Arial"/>
      <family val="2"/>
    </font>
    <font>
      <b/>
      <sz val="10"/>
      <color indexed="9"/>
      <name val="宋体"/>
      <family val="0"/>
    </font>
    <font>
      <b/>
      <sz val="20"/>
      <name val="宋体"/>
      <family val="0"/>
    </font>
    <font>
      <b/>
      <sz val="14"/>
      <name val="宋体"/>
      <family val="0"/>
    </font>
    <font>
      <b/>
      <sz val="16"/>
      <name val="Times New Roman"/>
      <family val="1"/>
    </font>
    <font>
      <b/>
      <sz val="16"/>
      <name val="宋体"/>
      <family val="0"/>
    </font>
    <font>
      <b/>
      <sz val="10"/>
      <name val="Times New Roman"/>
      <family val="1"/>
    </font>
    <font>
      <sz val="11"/>
      <color rgb="FF9C0006"/>
      <name val="Calibri"/>
      <family val="0"/>
    </font>
    <font>
      <sz val="11"/>
      <color rgb="FF006100"/>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411">
    <xf numFmtId="0" fontId="0" fillId="0" borderId="0">
      <alignment vertical="center"/>
      <protection/>
    </xf>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42" fontId="1"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 fillId="0" borderId="0">
      <alignment/>
      <protection/>
    </xf>
    <xf numFmtId="0" fontId="17" fillId="0" borderId="0" applyNumberForma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 fillId="0" borderId="0" applyNumberFormat="0" applyFill="0" applyBorder="0" applyAlignment="0" applyProtection="0"/>
    <xf numFmtId="44" fontId="1" fillId="0" borderId="0" applyFont="0" applyFill="0" applyBorder="0" applyAlignment="0" applyProtection="0"/>
    <xf numFmtId="0" fontId="20" fillId="18" borderId="5" applyNumberFormat="0" applyAlignment="0" applyProtection="0"/>
    <xf numFmtId="0" fontId="20" fillId="18" borderId="5" applyNumberFormat="0" applyAlignment="0" applyProtection="0"/>
    <xf numFmtId="0" fontId="20" fillId="18" borderId="5" applyNumberFormat="0" applyAlignment="0" applyProtection="0"/>
    <xf numFmtId="0" fontId="20" fillId="18" borderId="5" applyNumberFormat="0" applyAlignment="0" applyProtection="0"/>
    <xf numFmtId="0" fontId="20" fillId="18" borderId="5" applyNumberFormat="0" applyAlignment="0" applyProtection="0"/>
    <xf numFmtId="0" fontId="20" fillId="18" borderId="5" applyNumberFormat="0" applyAlignment="0" applyProtection="0"/>
    <xf numFmtId="0" fontId="20" fillId="18" borderId="5" applyNumberFormat="0" applyAlignment="0" applyProtection="0"/>
    <xf numFmtId="0" fontId="20" fillId="18" borderId="5" applyNumberFormat="0" applyAlignment="0" applyProtection="0"/>
    <xf numFmtId="0" fontId="20" fillId="18" borderId="5" applyNumberFormat="0" applyAlignment="0" applyProtection="0"/>
    <xf numFmtId="0" fontId="20" fillId="18" borderId="5" applyNumberFormat="0" applyAlignment="0" applyProtection="0"/>
    <xf numFmtId="0" fontId="20" fillId="18" borderId="5" applyNumberFormat="0" applyAlignment="0" applyProtection="0"/>
    <xf numFmtId="0" fontId="20" fillId="18" borderId="5" applyNumberFormat="0" applyAlignment="0" applyProtection="0"/>
    <xf numFmtId="0" fontId="20" fillId="18" borderId="5" applyNumberFormat="0" applyAlignment="0" applyProtection="0"/>
    <xf numFmtId="0" fontId="20" fillId="18" borderId="5" applyNumberFormat="0" applyAlignment="0" applyProtection="0"/>
    <xf numFmtId="0" fontId="20" fillId="18" borderId="5" applyNumberFormat="0" applyAlignment="0" applyProtection="0"/>
    <xf numFmtId="0" fontId="21" fillId="19" borderId="6" applyNumberFormat="0" applyAlignment="0" applyProtection="0"/>
    <xf numFmtId="0" fontId="21" fillId="19" borderId="6" applyNumberFormat="0" applyAlignment="0" applyProtection="0"/>
    <xf numFmtId="0" fontId="21" fillId="19" borderId="6" applyNumberFormat="0" applyAlignment="0" applyProtection="0"/>
    <xf numFmtId="0" fontId="21" fillId="19" borderId="6" applyNumberFormat="0" applyAlignment="0" applyProtection="0"/>
    <xf numFmtId="0" fontId="21" fillId="19" borderId="6" applyNumberFormat="0" applyAlignment="0" applyProtection="0"/>
    <xf numFmtId="0" fontId="21" fillId="19" borderId="6" applyNumberFormat="0" applyAlignment="0" applyProtection="0"/>
    <xf numFmtId="0" fontId="21" fillId="19" borderId="6" applyNumberFormat="0" applyAlignment="0" applyProtection="0"/>
    <xf numFmtId="0" fontId="21" fillId="19" borderId="6" applyNumberFormat="0" applyAlignment="0" applyProtection="0"/>
    <xf numFmtId="0" fontId="21" fillId="19" borderId="6" applyNumberFormat="0" applyAlignment="0" applyProtection="0"/>
    <xf numFmtId="0" fontId="21" fillId="19" borderId="6" applyNumberFormat="0" applyAlignment="0" applyProtection="0"/>
    <xf numFmtId="0" fontId="21" fillId="19" borderId="6" applyNumberFormat="0" applyAlignment="0" applyProtection="0"/>
    <xf numFmtId="0" fontId="21" fillId="19" borderId="6" applyNumberFormat="0" applyAlignment="0" applyProtection="0"/>
    <xf numFmtId="0" fontId="21" fillId="19" borderId="6" applyNumberFormat="0" applyAlignment="0" applyProtection="0"/>
    <xf numFmtId="0" fontId="21" fillId="19" borderId="6" applyNumberFormat="0" applyAlignment="0" applyProtection="0"/>
    <xf numFmtId="0" fontId="21" fillId="19" borderId="6"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0" fillId="0" borderId="0">
      <alignment/>
      <protection/>
    </xf>
    <xf numFmtId="0" fontId="0" fillId="0" borderId="0">
      <alignment/>
      <protection/>
    </xf>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6" fillId="18" borderId="8" applyNumberFormat="0" applyAlignment="0" applyProtection="0"/>
    <xf numFmtId="0" fontId="26" fillId="18" borderId="8" applyNumberFormat="0" applyAlignment="0" applyProtection="0"/>
    <xf numFmtId="0" fontId="26" fillId="18" borderId="8" applyNumberFormat="0" applyAlignment="0" applyProtection="0"/>
    <xf numFmtId="0" fontId="26" fillId="18" borderId="8" applyNumberFormat="0" applyAlignment="0" applyProtection="0"/>
    <xf numFmtId="0" fontId="26" fillId="18" borderId="8" applyNumberFormat="0" applyAlignment="0" applyProtection="0"/>
    <xf numFmtId="0" fontId="26" fillId="18" borderId="8" applyNumberFormat="0" applyAlignment="0" applyProtection="0"/>
    <xf numFmtId="0" fontId="26" fillId="18" borderId="8" applyNumberFormat="0" applyAlignment="0" applyProtection="0"/>
    <xf numFmtId="0" fontId="26" fillId="18" borderId="8" applyNumberFormat="0" applyAlignment="0" applyProtection="0"/>
    <xf numFmtId="0" fontId="26" fillId="18" borderId="8" applyNumberFormat="0" applyAlignment="0" applyProtection="0"/>
    <xf numFmtId="0" fontId="26" fillId="18" borderId="8" applyNumberFormat="0" applyAlignment="0" applyProtection="0"/>
    <xf numFmtId="0" fontId="26" fillId="18" borderId="8" applyNumberFormat="0" applyAlignment="0" applyProtection="0"/>
    <xf numFmtId="0" fontId="26" fillId="18" borderId="8" applyNumberFormat="0" applyAlignment="0" applyProtection="0"/>
    <xf numFmtId="0" fontId="26" fillId="18" borderId="8" applyNumberFormat="0" applyAlignment="0" applyProtection="0"/>
    <xf numFmtId="0" fontId="26" fillId="18" borderId="8" applyNumberFormat="0" applyAlignment="0" applyProtection="0"/>
    <xf numFmtId="0" fontId="26" fillId="18" borderId="8"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1" fillId="0" borderId="0">
      <alignment/>
      <protection/>
    </xf>
    <xf numFmtId="0" fontId="28" fillId="0" borderId="0" applyNumberFormat="0" applyFill="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0"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0" fillId="25" borderId="9" applyNumberFormat="0" applyFont="0" applyAlignment="0" applyProtection="0"/>
  </cellStyleXfs>
  <cellXfs count="362">
    <xf numFmtId="0" fontId="0" fillId="0" borderId="0" xfId="0" applyAlignment="1">
      <alignment vertical="center"/>
    </xf>
    <xf numFmtId="0" fontId="4" fillId="0" borderId="0" xfId="323" applyNumberFormat="1" applyFont="1" applyFill="1" applyAlignment="1" applyProtection="1">
      <alignment horizontal="center" vertical="center"/>
      <protection/>
    </xf>
    <xf numFmtId="0" fontId="4" fillId="0" borderId="0" xfId="323" applyNumberFormat="1" applyFont="1" applyFill="1" applyAlignment="1" applyProtection="1">
      <alignment horizontal="center" vertical="center"/>
      <protection/>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xf>
    <xf numFmtId="0" fontId="29" fillId="0" borderId="13" xfId="0" applyFont="1" applyFill="1" applyBorder="1" applyAlignment="1">
      <alignment horizontal="center" vertical="center"/>
    </xf>
    <xf numFmtId="0" fontId="29" fillId="0" borderId="0" xfId="0" applyFont="1" applyBorder="1" applyAlignment="1">
      <alignment horizontal="right" vertical="center"/>
    </xf>
    <xf numFmtId="0" fontId="29" fillId="0" borderId="13"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4" xfId="0" applyFont="1" applyBorder="1" applyAlignment="1">
      <alignment horizontal="right" vertical="center"/>
    </xf>
    <xf numFmtId="0" fontId="29" fillId="0" borderId="0" xfId="0" applyFont="1" applyAlignment="1">
      <alignment horizontal="right" vertical="center"/>
    </xf>
    <xf numFmtId="0" fontId="29" fillId="0" borderId="0" xfId="0" applyFont="1" applyAlignment="1">
      <alignment horizontal="right" vertical="center"/>
    </xf>
    <xf numFmtId="0" fontId="29" fillId="0" borderId="13" xfId="0" applyFont="1" applyFill="1" applyBorder="1" applyAlignment="1">
      <alignment horizontal="center" vertical="center" wrapText="1"/>
    </xf>
    <xf numFmtId="0" fontId="4" fillId="0" borderId="0" xfId="205" applyNumberFormat="1" applyFont="1" applyFill="1" applyAlignment="1" applyProtection="1">
      <alignment horizontal="center" vertical="center"/>
      <protection/>
    </xf>
    <xf numFmtId="0" fontId="4" fillId="0" borderId="0" xfId="205" applyNumberFormat="1" applyFont="1" applyFill="1" applyAlignment="1" applyProtection="1">
      <alignment horizontal="center" vertical="center"/>
      <protection/>
    </xf>
    <xf numFmtId="0" fontId="39" fillId="0" borderId="0" xfId="0" applyFont="1" applyAlignment="1">
      <alignment horizontal="center" vertical="center"/>
    </xf>
    <xf numFmtId="57" fontId="33" fillId="0" borderId="0" xfId="0" applyNumberFormat="1" applyFont="1" applyFill="1" applyAlignment="1" applyProtection="1">
      <alignment horizontal="center"/>
      <protection/>
    </xf>
    <xf numFmtId="0" fontId="33" fillId="0" borderId="0" xfId="0" applyNumberFormat="1" applyFont="1" applyFill="1" applyAlignment="1" applyProtection="1">
      <alignment horizontal="center"/>
      <protection/>
    </xf>
    <xf numFmtId="0" fontId="5" fillId="0" borderId="0" xfId="0" applyFont="1" applyFill="1" applyAlignment="1">
      <alignment horizontal="center"/>
    </xf>
    <xf numFmtId="31" fontId="8" fillId="0" borderId="0" xfId="0" applyNumberFormat="1" applyFont="1" applyFill="1" applyAlignment="1">
      <alignment horizontal="center"/>
    </xf>
    <xf numFmtId="0" fontId="8" fillId="0" borderId="0" xfId="0" applyFont="1" applyFill="1" applyAlignment="1">
      <alignment horizont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xf>
    <xf numFmtId="0" fontId="3" fillId="0" borderId="0" xfId="323" applyFont="1" applyAlignment="1">
      <alignment vertical="center"/>
      <protection/>
    </xf>
    <xf numFmtId="49" fontId="3" fillId="0" borderId="0" xfId="323" applyNumberFormat="1" applyFont="1" applyFill="1" applyAlignment="1" applyProtection="1">
      <alignment vertical="center"/>
      <protection/>
    </xf>
    <xf numFmtId="176" fontId="3" fillId="0" borderId="0" xfId="323" applyNumberFormat="1" applyFont="1" applyAlignment="1">
      <alignment vertical="center"/>
      <protection/>
    </xf>
    <xf numFmtId="176" fontId="3" fillId="0" borderId="0" xfId="323" applyNumberFormat="1" applyFont="1" applyFill="1" applyAlignment="1">
      <alignment vertical="center"/>
      <protection/>
    </xf>
    <xf numFmtId="2" fontId="3" fillId="0" borderId="0" xfId="323" applyNumberFormat="1" applyFont="1" applyFill="1" applyAlignment="1" applyProtection="1">
      <alignment horizontal="center" vertical="center"/>
      <protection/>
    </xf>
    <xf numFmtId="176" fontId="3" fillId="0" borderId="0" xfId="323" applyNumberFormat="1" applyFont="1" applyFill="1" applyAlignment="1">
      <alignment horizontal="center" vertical="center"/>
      <protection/>
    </xf>
    <xf numFmtId="0" fontId="3" fillId="0" borderId="0" xfId="323" applyFont="1">
      <alignment/>
      <protection/>
    </xf>
    <xf numFmtId="0" fontId="4" fillId="0" borderId="0" xfId="323" applyNumberFormat="1" applyFont="1" applyFill="1" applyAlignment="1" applyProtection="1">
      <alignment horizontal="centerContinuous" vertical="center"/>
      <protection/>
    </xf>
    <xf numFmtId="0" fontId="3" fillId="0" borderId="0" xfId="0" applyFont="1" applyFill="1" applyAlignment="1">
      <alignment vertical="center"/>
    </xf>
    <xf numFmtId="179" fontId="3" fillId="0" borderId="12" xfId="0" applyNumberFormat="1" applyFont="1" applyFill="1" applyBorder="1" applyAlignment="1" applyProtection="1">
      <alignment vertical="center" wrapText="1"/>
      <protection/>
    </xf>
    <xf numFmtId="0" fontId="0" fillId="0" borderId="0" xfId="0" applyAlignment="1">
      <alignment horizontal="centerContinuous" vertical="center"/>
    </xf>
    <xf numFmtId="0" fontId="3" fillId="0" borderId="0" xfId="0" applyFont="1" applyAlignment="1">
      <alignment horizontal="centerContinuous" vertical="center"/>
    </xf>
    <xf numFmtId="0" fontId="0" fillId="0" borderId="0" xfId="0" applyFill="1" applyAlignment="1">
      <alignment vertical="center"/>
    </xf>
    <xf numFmtId="49" fontId="0" fillId="0" borderId="0" xfId="0" applyNumberFormat="1" applyAlignment="1">
      <alignment horizontal="center" vertical="center"/>
    </xf>
    <xf numFmtId="2" fontId="4" fillId="0" borderId="0" xfId="323" applyNumberFormat="1" applyFont="1" applyFill="1" applyAlignment="1" applyProtection="1">
      <alignment horizontal="centerContinuous" vertical="center"/>
      <protection/>
    </xf>
    <xf numFmtId="0" fontId="4" fillId="0" borderId="0" xfId="0" applyFont="1" applyAlignment="1">
      <alignment horizontal="centerContinuous" vertical="center"/>
    </xf>
    <xf numFmtId="0" fontId="0" fillId="0" borderId="13" xfId="0" applyBorder="1" applyAlignment="1">
      <alignment vertical="center"/>
    </xf>
    <xf numFmtId="0" fontId="8" fillId="0" borderId="0" xfId="0" applyFont="1" applyAlignment="1">
      <alignment horizontal="centerContinuous" vertical="center"/>
    </xf>
    <xf numFmtId="178" fontId="3" fillId="0" borderId="13" xfId="0" applyNumberFormat="1" applyFont="1" applyFill="1" applyBorder="1" applyAlignment="1" applyProtection="1">
      <alignment horizontal="right" vertical="center"/>
      <protection/>
    </xf>
    <xf numFmtId="49" fontId="3" fillId="0" borderId="12" xfId="0" applyNumberFormat="1" applyFont="1" applyFill="1" applyBorder="1" applyAlignment="1" applyProtection="1">
      <alignment horizontal="center" vertical="center"/>
      <protection/>
    </xf>
    <xf numFmtId="178" fontId="3" fillId="0" borderId="12" xfId="0" applyNumberFormat="1" applyFont="1" applyFill="1" applyBorder="1" applyAlignment="1" applyProtection="1">
      <alignment horizontal="right" vertical="center"/>
      <protection/>
    </xf>
    <xf numFmtId="49" fontId="3" fillId="0" borderId="12" xfId="0" applyNumberFormat="1" applyFont="1" applyFill="1" applyBorder="1" applyAlignment="1" applyProtection="1">
      <alignment vertical="center" wrapText="1"/>
      <protection/>
    </xf>
    <xf numFmtId="178" fontId="3" fillId="0" borderId="11" xfId="0" applyNumberFormat="1" applyFont="1" applyFill="1" applyBorder="1" applyAlignment="1" applyProtection="1">
      <alignment horizontal="right" vertical="center"/>
      <protection/>
    </xf>
    <xf numFmtId="178" fontId="3" fillId="0" borderId="13" xfId="323" applyNumberFormat="1" applyFont="1" applyFill="1" applyBorder="1" applyAlignment="1" applyProtection="1">
      <alignment horizontal="right" vertical="center" wrapText="1"/>
      <protection/>
    </xf>
    <xf numFmtId="0" fontId="3" fillId="0" borderId="0" xfId="205" applyFont="1" applyFill="1" applyAlignment="1">
      <alignment vertical="center"/>
      <protection/>
    </xf>
    <xf numFmtId="0" fontId="1" fillId="0" borderId="0" xfId="206">
      <alignment/>
      <protection/>
    </xf>
    <xf numFmtId="0" fontId="3" fillId="0" borderId="0" xfId="205" applyFont="1" applyFill="1" applyAlignment="1">
      <alignment horizontal="center" vertical="center"/>
      <protection/>
    </xf>
    <xf numFmtId="0" fontId="30" fillId="0" borderId="0" xfId="205" applyFont="1" applyFill="1" applyAlignment="1">
      <alignment vertical="center"/>
      <protection/>
    </xf>
    <xf numFmtId="176" fontId="3" fillId="0" borderId="14" xfId="205" applyNumberFormat="1" applyFont="1" applyFill="1" applyBorder="1" applyAlignment="1">
      <alignment horizontal="center" vertical="center"/>
      <protection/>
    </xf>
    <xf numFmtId="0" fontId="3" fillId="0" borderId="14" xfId="205" applyFont="1" applyFill="1" applyBorder="1" applyAlignment="1">
      <alignment horizontal="center" vertical="center"/>
      <protection/>
    </xf>
    <xf numFmtId="176" fontId="29" fillId="0" borderId="0" xfId="205" applyNumberFormat="1" applyFont="1" applyFill="1" applyAlignment="1" applyProtection="1">
      <alignment horizontal="right" vertical="center"/>
      <protection/>
    </xf>
    <xf numFmtId="0" fontId="30" fillId="0" borderId="0" xfId="205" applyFont="1" applyFill="1" applyBorder="1" applyAlignment="1">
      <alignment vertical="center"/>
      <protection/>
    </xf>
    <xf numFmtId="0" fontId="29" fillId="0" borderId="13" xfId="205" applyNumberFormat="1" applyFont="1" applyFill="1" applyBorder="1" applyAlignment="1" applyProtection="1">
      <alignment horizontal="centerContinuous" vertical="center"/>
      <protection/>
    </xf>
    <xf numFmtId="0" fontId="29" fillId="0" borderId="13" xfId="205" applyNumberFormat="1" applyFont="1" applyFill="1" applyBorder="1" applyAlignment="1" applyProtection="1">
      <alignment horizontal="center" vertical="center"/>
      <protection/>
    </xf>
    <xf numFmtId="176" fontId="29" fillId="0" borderId="15" xfId="205" applyNumberFormat="1" applyFont="1" applyFill="1" applyBorder="1" applyAlignment="1" applyProtection="1">
      <alignment horizontal="center" vertical="center"/>
      <protection/>
    </xf>
    <xf numFmtId="176" fontId="29" fillId="0" borderId="13" xfId="205" applyNumberFormat="1" applyFont="1" applyFill="1" applyBorder="1" applyAlignment="1" applyProtection="1">
      <alignment horizontal="center" vertical="center"/>
      <protection/>
    </xf>
    <xf numFmtId="49" fontId="3" fillId="0" borderId="12" xfId="205" applyNumberFormat="1" applyFont="1" applyFill="1" applyBorder="1" applyAlignment="1" applyProtection="1">
      <alignment vertical="center"/>
      <protection/>
    </xf>
    <xf numFmtId="0" fontId="30" fillId="0" borderId="0" xfId="205" applyFont="1" applyFill="1" applyAlignment="1">
      <alignment vertical="center" wrapText="1"/>
      <protection/>
    </xf>
    <xf numFmtId="49" fontId="29" fillId="0" borderId="12" xfId="205" applyNumberFormat="1" applyFont="1" applyFill="1" applyBorder="1" applyAlignment="1" applyProtection="1">
      <alignment horizontal="center" vertical="center"/>
      <protection/>
    </xf>
    <xf numFmtId="0" fontId="31" fillId="0" borderId="0" xfId="205" applyFont="1" applyFill="1" applyAlignment="1">
      <alignment vertical="center"/>
      <protection/>
    </xf>
    <xf numFmtId="0" fontId="6" fillId="0" borderId="0" xfId="206" applyFont="1">
      <alignment/>
      <protection/>
    </xf>
    <xf numFmtId="178" fontId="29" fillId="0" borderId="13" xfId="0" applyNumberFormat="1" applyFont="1" applyFill="1" applyBorder="1" applyAlignment="1" applyProtection="1">
      <alignment horizontal="right" vertical="center"/>
      <protection/>
    </xf>
    <xf numFmtId="0" fontId="3" fillId="0" borderId="13" xfId="0" applyFont="1" applyFill="1" applyBorder="1" applyAlignment="1">
      <alignment vertical="center"/>
    </xf>
    <xf numFmtId="0" fontId="3" fillId="0" borderId="13" xfId="0" applyFont="1" applyBorder="1" applyAlignment="1">
      <alignment vertical="center"/>
    </xf>
    <xf numFmtId="0" fontId="29" fillId="0" borderId="13" xfId="0" applyFont="1" applyFill="1" applyBorder="1" applyAlignment="1">
      <alignment horizontal="center" vertical="center" wrapText="1"/>
    </xf>
    <xf numFmtId="0" fontId="29" fillId="0" borderId="13" xfId="0" applyFont="1" applyFill="1" applyBorder="1" applyAlignment="1">
      <alignment horizontal="center" vertical="center"/>
    </xf>
    <xf numFmtId="0" fontId="29" fillId="0" borderId="13" xfId="0" applyFont="1" applyBorder="1" applyAlignment="1">
      <alignment horizontal="center" vertical="center"/>
    </xf>
    <xf numFmtId="0" fontId="29" fillId="0" borderId="12" xfId="0" applyNumberFormat="1" applyFont="1" applyFill="1" applyBorder="1" applyAlignment="1" applyProtection="1">
      <alignment horizontal="centerContinuous" vertical="center"/>
      <protection/>
    </xf>
    <xf numFmtId="0" fontId="29" fillId="0" borderId="11" xfId="0" applyNumberFormat="1" applyFont="1" applyFill="1" applyBorder="1" applyAlignment="1" applyProtection="1">
      <alignment horizontal="centerContinuous" vertical="center"/>
      <protection/>
    </xf>
    <xf numFmtId="0" fontId="32" fillId="0" borderId="0" xfId="0" applyFont="1" applyAlignment="1">
      <alignment vertical="center"/>
    </xf>
    <xf numFmtId="0" fontId="29" fillId="0" borderId="0" xfId="0" applyFont="1" applyAlignment="1">
      <alignment vertical="center" wrapText="1"/>
    </xf>
    <xf numFmtId="0" fontId="29" fillId="0" borderId="16" xfId="0" applyFont="1" applyFill="1" applyBorder="1" applyAlignment="1">
      <alignment horizontal="center" vertical="center" wrapText="1"/>
    </xf>
    <xf numFmtId="0" fontId="29" fillId="0" borderId="16" xfId="0" applyFont="1" applyBorder="1" applyAlignment="1">
      <alignment horizontal="center" vertical="center" wrapText="1"/>
    </xf>
    <xf numFmtId="49" fontId="29" fillId="0" borderId="13" xfId="0" applyNumberFormat="1" applyFont="1" applyFill="1" applyBorder="1" applyAlignment="1" applyProtection="1">
      <alignment vertical="center" wrapText="1"/>
      <protection/>
    </xf>
    <xf numFmtId="49" fontId="29" fillId="0" borderId="13" xfId="0" applyNumberFormat="1" applyFont="1" applyFill="1" applyBorder="1" applyAlignment="1" applyProtection="1">
      <alignment horizontal="center" vertical="center"/>
      <protection/>
    </xf>
    <xf numFmtId="179" fontId="29" fillId="0" borderId="13" xfId="0" applyNumberFormat="1" applyFont="1" applyFill="1" applyBorder="1" applyAlignment="1" applyProtection="1">
      <alignment horizontal="center" vertical="center" wrapText="1"/>
      <protection/>
    </xf>
    <xf numFmtId="0" fontId="29" fillId="0" borderId="0" xfId="0" applyFont="1" applyAlignment="1">
      <alignment vertical="center"/>
    </xf>
    <xf numFmtId="0" fontId="29" fillId="0" borderId="10" xfId="0" applyNumberFormat="1" applyFont="1" applyFill="1" applyBorder="1" applyAlignment="1" applyProtection="1">
      <alignment horizontal="centerContinuous" vertical="center"/>
      <protection/>
    </xf>
    <xf numFmtId="0" fontId="29" fillId="0" borderId="13" xfId="0" applyFont="1" applyBorder="1" applyAlignment="1">
      <alignment horizontal="center" vertical="center" wrapText="1"/>
    </xf>
    <xf numFmtId="0" fontId="29" fillId="0" borderId="0" xfId="0" applyFont="1" applyFill="1" applyAlignment="1">
      <alignment vertical="center"/>
    </xf>
    <xf numFmtId="49" fontId="29" fillId="0" borderId="12" xfId="0" applyNumberFormat="1" applyFont="1" applyFill="1" applyBorder="1" applyAlignment="1" applyProtection="1">
      <alignment vertical="center" wrapText="1"/>
      <protection/>
    </xf>
    <xf numFmtId="178" fontId="29" fillId="0" borderId="12" xfId="323" applyNumberFormat="1" applyFont="1" applyFill="1" applyBorder="1" applyAlignment="1" applyProtection="1">
      <alignment horizontal="right" vertical="center" wrapText="1"/>
      <protection/>
    </xf>
    <xf numFmtId="178" fontId="29" fillId="0" borderId="13" xfId="323" applyNumberFormat="1" applyFont="1" applyFill="1" applyBorder="1" applyAlignment="1" applyProtection="1">
      <alignment horizontal="right" vertical="center" wrapText="1"/>
      <protection/>
    </xf>
    <xf numFmtId="0" fontId="32" fillId="0" borderId="13" xfId="0" applyFont="1" applyBorder="1" applyAlignment="1">
      <alignment horizontal="centerContinuous" vertical="center"/>
    </xf>
    <xf numFmtId="0" fontId="32" fillId="0" borderId="10" xfId="0" applyFont="1" applyBorder="1" applyAlignment="1">
      <alignment horizontal="center" vertical="center" wrapText="1"/>
    </xf>
    <xf numFmtId="0" fontId="32" fillId="0" borderId="13" xfId="0" applyFont="1" applyBorder="1" applyAlignment="1">
      <alignment horizontal="center" vertical="center" wrapText="1"/>
    </xf>
    <xf numFmtId="176" fontId="29" fillId="0" borderId="14" xfId="323" applyNumberFormat="1" applyFont="1" applyFill="1" applyBorder="1" applyAlignment="1" applyProtection="1">
      <alignment horizontal="right" vertical="center"/>
      <protection/>
    </xf>
    <xf numFmtId="0" fontId="29" fillId="26" borderId="0" xfId="323" applyFont="1" applyFill="1" applyAlignment="1">
      <alignment vertical="center" wrapText="1"/>
      <protection/>
    </xf>
    <xf numFmtId="0" fontId="29" fillId="0" borderId="0" xfId="323" applyFont="1" applyAlignment="1">
      <alignment vertical="center"/>
      <protection/>
    </xf>
    <xf numFmtId="49" fontId="29" fillId="0" borderId="12" xfId="0" applyNumberFormat="1" applyFont="1" applyFill="1" applyBorder="1" applyAlignment="1" applyProtection="1">
      <alignment horizontal="center" vertical="center"/>
      <protection/>
    </xf>
    <xf numFmtId="0" fontId="29" fillId="0" borderId="0" xfId="323" applyFont="1" applyFill="1">
      <alignment/>
      <protection/>
    </xf>
    <xf numFmtId="0" fontId="29" fillId="0" borderId="0" xfId="323" applyFont="1">
      <alignment/>
      <protection/>
    </xf>
    <xf numFmtId="0" fontId="32" fillId="0" borderId="0" xfId="0" applyFont="1" applyAlignment="1">
      <alignment horizontal="right" vertical="center"/>
    </xf>
    <xf numFmtId="0" fontId="1" fillId="0" borderId="0" xfId="0" applyFont="1" applyAlignment="1">
      <alignment/>
    </xf>
    <xf numFmtId="0" fontId="0" fillId="0" borderId="0" xfId="0" applyFont="1" applyAlignment="1">
      <alignment/>
    </xf>
    <xf numFmtId="0" fontId="0" fillId="0" borderId="0" xfId="0" applyFont="1" applyFill="1" applyAlignment="1">
      <alignment/>
    </xf>
    <xf numFmtId="49" fontId="0" fillId="0" borderId="0" xfId="0" applyNumberFormat="1" applyFont="1" applyFill="1" applyAlignment="1" applyProtection="1">
      <alignment/>
      <protection/>
    </xf>
    <xf numFmtId="177" fontId="0" fillId="0" borderId="0" xfId="0" applyNumberFormat="1" applyFont="1" applyFill="1" applyAlignment="1" applyProtection="1">
      <alignment/>
      <protection/>
    </xf>
    <xf numFmtId="0" fontId="33" fillId="0" borderId="0" xfId="0" applyFont="1" applyFill="1" applyAlignment="1">
      <alignment/>
    </xf>
    <xf numFmtId="49" fontId="33" fillId="0" borderId="0" xfId="0" applyNumberFormat="1" applyFont="1" applyFill="1" applyAlignment="1" applyProtection="1">
      <alignment/>
      <protection/>
    </xf>
    <xf numFmtId="0" fontId="33" fillId="0" borderId="0" xfId="0" applyFont="1" applyAlignment="1">
      <alignment/>
    </xf>
    <xf numFmtId="0" fontId="34" fillId="0" borderId="0" xfId="0" applyFont="1" applyAlignment="1">
      <alignment/>
    </xf>
    <xf numFmtId="0" fontId="34" fillId="0" borderId="0" xfId="0" applyFont="1" applyFill="1" applyAlignment="1">
      <alignment/>
    </xf>
    <xf numFmtId="178" fontId="29" fillId="0" borderId="12" xfId="0" applyNumberFormat="1" applyFont="1" applyFill="1" applyBorder="1" applyAlignment="1" applyProtection="1">
      <alignment horizontal="right" vertical="center"/>
      <protection/>
    </xf>
    <xf numFmtId="0" fontId="35" fillId="0" borderId="0" xfId="323" applyNumberFormat="1" applyFont="1" applyFill="1" applyAlignment="1" applyProtection="1">
      <alignment horizontal="centerContinuous" vertical="center"/>
      <protection/>
    </xf>
    <xf numFmtId="0" fontId="35" fillId="0" borderId="0" xfId="0" applyFont="1" applyAlignment="1">
      <alignment vertical="center"/>
    </xf>
    <xf numFmtId="0" fontId="32" fillId="0" borderId="12" xfId="0" applyNumberFormat="1" applyFont="1" applyFill="1" applyBorder="1" applyAlignment="1" applyProtection="1">
      <alignment horizontal="center" vertical="center"/>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49" fontId="3" fillId="0" borderId="12" xfId="205" applyNumberFormat="1" applyFont="1" applyFill="1" applyBorder="1" applyAlignment="1" applyProtection="1">
      <alignment vertical="center"/>
      <protection/>
    </xf>
    <xf numFmtId="179" fontId="3" fillId="0" borderId="13" xfId="0" applyNumberFormat="1" applyFont="1" applyFill="1" applyBorder="1" applyAlignment="1" applyProtection="1">
      <alignment vertical="center" wrapText="1"/>
      <protection/>
    </xf>
    <xf numFmtId="49" fontId="3" fillId="0" borderId="13" xfId="0" applyNumberFormat="1" applyFont="1" applyFill="1" applyBorder="1" applyAlignment="1" applyProtection="1">
      <alignment vertical="center" wrapText="1"/>
      <protection/>
    </xf>
    <xf numFmtId="178" fontId="3" fillId="0" borderId="13" xfId="0" applyNumberFormat="1" applyFont="1" applyFill="1" applyBorder="1" applyAlignment="1" applyProtection="1">
      <alignment horizontal="right" vertical="center"/>
      <protection/>
    </xf>
    <xf numFmtId="49" fontId="3" fillId="0" borderId="13" xfId="0" applyNumberFormat="1" applyFont="1" applyFill="1" applyBorder="1" applyAlignment="1" applyProtection="1">
      <alignment horizontal="center" vertical="center"/>
      <protection/>
    </xf>
    <xf numFmtId="178" fontId="3" fillId="0" borderId="0" xfId="0" applyNumberFormat="1" applyFont="1" applyFill="1" applyBorder="1" applyAlignment="1" applyProtection="1">
      <alignment horizontal="right" vertical="center"/>
      <protection/>
    </xf>
    <xf numFmtId="49" fontId="3" fillId="0" borderId="12" xfId="0" applyNumberFormat="1" applyFont="1" applyFill="1" applyBorder="1" applyAlignment="1" applyProtection="1">
      <alignment vertical="center" wrapText="1"/>
      <protection/>
    </xf>
    <xf numFmtId="179" fontId="3" fillId="0" borderId="12" xfId="0" applyNumberFormat="1" applyFont="1" applyFill="1" applyBorder="1" applyAlignment="1" applyProtection="1">
      <alignment vertical="center" wrapText="1"/>
      <protection/>
    </xf>
    <xf numFmtId="178" fontId="3" fillId="0" borderId="12" xfId="323" applyNumberFormat="1" applyFont="1" applyFill="1" applyBorder="1" applyAlignment="1" applyProtection="1">
      <alignment horizontal="right" vertical="center" wrapText="1"/>
      <protection/>
    </xf>
    <xf numFmtId="179" fontId="29" fillId="0" borderId="12" xfId="0" applyNumberFormat="1" applyFont="1" applyFill="1" applyBorder="1" applyAlignment="1" applyProtection="1">
      <alignment horizontal="center" vertical="center" wrapText="1"/>
      <protection/>
    </xf>
    <xf numFmtId="178" fontId="3" fillId="0" borderId="0" xfId="323" applyNumberFormat="1" applyFont="1">
      <alignment/>
      <protection/>
    </xf>
    <xf numFmtId="178" fontId="3" fillId="0" borderId="13" xfId="323" applyNumberFormat="1" applyFont="1" applyFill="1" applyBorder="1" applyAlignment="1" applyProtection="1">
      <alignment horizontal="right" vertical="center" wrapText="1"/>
      <protection/>
    </xf>
    <xf numFmtId="0" fontId="32" fillId="0" borderId="13" xfId="0" applyFont="1" applyBorder="1" applyAlignment="1">
      <alignment horizontal="center" vertical="center"/>
    </xf>
    <xf numFmtId="178" fontId="29" fillId="0" borderId="12" xfId="0" applyNumberFormat="1" applyFont="1" applyFill="1" applyBorder="1" applyAlignment="1" applyProtection="1">
      <alignment horizontal="right" vertical="center"/>
      <protection/>
    </xf>
    <xf numFmtId="178" fontId="3" fillId="0" borderId="13" xfId="0" applyNumberFormat="1" applyFont="1" applyBorder="1" applyAlignment="1">
      <alignment vertical="center"/>
    </xf>
    <xf numFmtId="0" fontId="29" fillId="0" borderId="14" xfId="205" applyFont="1" applyFill="1" applyBorder="1" applyAlignment="1">
      <alignment horizontal="left" vertical="center"/>
      <protection/>
    </xf>
    <xf numFmtId="224" fontId="3" fillId="0" borderId="13" xfId="205" applyNumberFormat="1" applyFont="1" applyFill="1" applyBorder="1" applyAlignment="1" applyProtection="1">
      <alignment horizontal="right" vertical="center" wrapText="1"/>
      <protection/>
    </xf>
    <xf numFmtId="224" fontId="3" fillId="0" borderId="13" xfId="0" applyNumberFormat="1" applyFont="1" applyFill="1" applyBorder="1" applyAlignment="1" applyProtection="1">
      <alignment horizontal="right" vertical="center"/>
      <protection/>
    </xf>
    <xf numFmtId="224" fontId="29" fillId="0" borderId="13" xfId="205" applyNumberFormat="1" applyFont="1" applyFill="1" applyBorder="1" applyAlignment="1" applyProtection="1">
      <alignment horizontal="right" vertical="center" wrapText="1"/>
      <protection/>
    </xf>
    <xf numFmtId="224" fontId="29" fillId="0" borderId="13" xfId="205" applyNumberFormat="1" applyFont="1" applyFill="1" applyBorder="1" applyAlignment="1" applyProtection="1">
      <alignment horizontal="right" vertical="center" wrapText="1"/>
      <protection/>
    </xf>
    <xf numFmtId="224" fontId="3" fillId="0" borderId="16" xfId="205" applyNumberFormat="1" applyFont="1" applyFill="1" applyBorder="1" applyAlignment="1" applyProtection="1">
      <alignment horizontal="right" vertical="center" wrapText="1"/>
      <protection/>
    </xf>
    <xf numFmtId="224" fontId="29" fillId="0" borderId="13" xfId="0" applyNumberFormat="1" applyFont="1" applyFill="1" applyBorder="1" applyAlignment="1" applyProtection="1">
      <alignment horizontal="right" vertical="center"/>
      <protection/>
    </xf>
    <xf numFmtId="0" fontId="29" fillId="0" borderId="13" xfId="0" applyFont="1" applyFill="1" applyBorder="1" applyAlignment="1">
      <alignment horizontal="center" vertical="center" wrapText="1"/>
    </xf>
    <xf numFmtId="0" fontId="29" fillId="0" borderId="12" xfId="0" applyNumberFormat="1" applyFont="1" applyFill="1" applyBorder="1" applyAlignment="1" applyProtection="1">
      <alignment horizontal="centerContinuous" vertical="center"/>
      <protection/>
    </xf>
    <xf numFmtId="0" fontId="29" fillId="0" borderId="11" xfId="0" applyNumberFormat="1" applyFont="1" applyFill="1" applyBorder="1" applyAlignment="1" applyProtection="1">
      <alignment horizontal="centerContinuous" vertical="center"/>
      <protection/>
    </xf>
    <xf numFmtId="0" fontId="29" fillId="0" borderId="11" xfId="0" applyFont="1" applyBorder="1" applyAlignment="1">
      <alignment horizontal="centerContinuous" vertical="center"/>
    </xf>
    <xf numFmtId="0" fontId="29" fillId="0" borderId="10" xfId="0" applyNumberFormat="1" applyFont="1" applyFill="1" applyBorder="1" applyAlignment="1" applyProtection="1">
      <alignment horizontal="centerContinuous" vertical="center"/>
      <protection/>
    </xf>
    <xf numFmtId="0" fontId="32" fillId="0" borderId="0" xfId="0" applyFont="1" applyAlignment="1">
      <alignment vertical="center"/>
    </xf>
    <xf numFmtId="0" fontId="29" fillId="0" borderId="0" xfId="0" applyFont="1" applyAlignment="1">
      <alignment vertical="center" wrapText="1"/>
    </xf>
    <xf numFmtId="0" fontId="29" fillId="0" borderId="16" xfId="0" applyFont="1" applyFill="1" applyBorder="1" applyAlignment="1">
      <alignment horizontal="center" vertical="center" wrapText="1"/>
    </xf>
    <xf numFmtId="0" fontId="29" fillId="0" borderId="16" xfId="0" applyFont="1" applyBorder="1" applyAlignment="1">
      <alignment horizontal="center" vertical="center" wrapText="1"/>
    </xf>
    <xf numFmtId="49" fontId="3" fillId="0" borderId="13" xfId="0" applyNumberFormat="1" applyFont="1" applyFill="1" applyBorder="1" applyAlignment="1" applyProtection="1">
      <alignment horizontal="center" vertical="center"/>
      <protection/>
    </xf>
    <xf numFmtId="0" fontId="29" fillId="0" borderId="14" xfId="0" applyFont="1" applyBorder="1" applyAlignment="1">
      <alignment horizontal="right" vertical="center"/>
    </xf>
    <xf numFmtId="0" fontId="29" fillId="0" borderId="14" xfId="0" applyFont="1" applyBorder="1" applyAlignment="1">
      <alignment vertical="center"/>
    </xf>
    <xf numFmtId="224" fontId="29" fillId="0" borderId="16" xfId="0" applyNumberFormat="1" applyFont="1" applyFill="1" applyBorder="1" applyAlignment="1">
      <alignment horizontal="center" vertical="center" wrapText="1"/>
    </xf>
    <xf numFmtId="224" fontId="0" fillId="0" borderId="13" xfId="0" applyNumberFormat="1" applyFont="1" applyFill="1" applyBorder="1" applyAlignment="1" applyProtection="1">
      <alignment vertical="center"/>
      <protection/>
    </xf>
    <xf numFmtId="224" fontId="3" fillId="0" borderId="13" xfId="0" applyNumberFormat="1" applyFont="1" applyFill="1" applyBorder="1" applyAlignment="1" applyProtection="1">
      <alignment horizontal="right" vertical="center"/>
      <protection/>
    </xf>
    <xf numFmtId="224" fontId="3" fillId="0" borderId="13" xfId="0" applyNumberFormat="1" applyFont="1" applyFill="1" applyBorder="1" applyAlignment="1">
      <alignment vertical="center"/>
    </xf>
    <xf numFmtId="224" fontId="0" fillId="0" borderId="13" xfId="0" applyNumberFormat="1" applyFill="1" applyBorder="1" applyAlignment="1">
      <alignment vertical="center"/>
    </xf>
    <xf numFmtId="224" fontId="3" fillId="0" borderId="13" xfId="0" applyNumberFormat="1" applyFont="1" applyBorder="1" applyAlignment="1">
      <alignment vertical="center"/>
    </xf>
    <xf numFmtId="224" fontId="32" fillId="0" borderId="13" xfId="0" applyNumberFormat="1" applyFont="1" applyFill="1" applyBorder="1" applyAlignment="1" applyProtection="1">
      <alignment vertical="center"/>
      <protection/>
    </xf>
    <xf numFmtId="224" fontId="3" fillId="0" borderId="13" xfId="0" applyNumberFormat="1" applyFont="1" applyBorder="1" applyAlignment="1">
      <alignment vertical="center"/>
    </xf>
    <xf numFmtId="224" fontId="0" fillId="0" borderId="13" xfId="0" applyNumberFormat="1" applyBorder="1" applyAlignment="1">
      <alignment vertical="center"/>
    </xf>
    <xf numFmtId="0" fontId="29" fillId="0" borderId="14" xfId="205" applyFont="1" applyFill="1" applyBorder="1" applyAlignment="1">
      <alignment horizontal="left" vertical="center"/>
      <protection/>
    </xf>
    <xf numFmtId="0" fontId="32" fillId="0" borderId="13" xfId="0" applyNumberFormat="1" applyFont="1" applyFill="1" applyBorder="1" applyAlignment="1" applyProtection="1">
      <alignment horizontal="center" vertical="center"/>
      <protection/>
    </xf>
    <xf numFmtId="224" fontId="3" fillId="0" borderId="15" xfId="0" applyNumberFormat="1" applyFont="1" applyFill="1" applyBorder="1" applyAlignment="1" applyProtection="1">
      <alignment horizontal="right" vertical="center"/>
      <protection/>
    </xf>
    <xf numFmtId="0" fontId="29" fillId="0" borderId="0" xfId="0" applyFont="1" applyAlignment="1">
      <alignment horizontal="right" vertical="center"/>
    </xf>
    <xf numFmtId="0" fontId="3" fillId="0" borderId="0" xfId="0" applyFont="1" applyAlignment="1">
      <alignment vertical="center"/>
    </xf>
    <xf numFmtId="49" fontId="29" fillId="0" borderId="13" xfId="0" applyNumberFormat="1" applyFont="1" applyBorder="1" applyAlignment="1">
      <alignment horizontal="center" vertical="center"/>
    </xf>
    <xf numFmtId="0" fontId="29" fillId="0" borderId="0" xfId="0" applyFont="1" applyAlignment="1">
      <alignment vertical="center"/>
    </xf>
    <xf numFmtId="0" fontId="29" fillId="0" borderId="12" xfId="0" applyFont="1" applyBorder="1" applyAlignment="1">
      <alignment horizontal="center" vertical="center"/>
    </xf>
    <xf numFmtId="49" fontId="3" fillId="0" borderId="13" xfId="0" applyNumberFormat="1" applyFont="1" applyBorder="1" applyAlignment="1">
      <alignment horizontal="center" vertical="center"/>
    </xf>
    <xf numFmtId="0" fontId="3" fillId="0" borderId="12" xfId="0" applyFont="1" applyBorder="1" applyAlignment="1">
      <alignment horizontal="left" vertical="center"/>
    </xf>
    <xf numFmtId="0" fontId="3" fillId="0" borderId="0" xfId="0" applyFont="1" applyFill="1" applyAlignment="1">
      <alignment vertical="center"/>
    </xf>
    <xf numFmtId="0" fontId="3" fillId="0" borderId="17" xfId="0" applyFont="1" applyFill="1" applyBorder="1" applyAlignment="1">
      <alignment horizontal="left" vertical="center"/>
    </xf>
    <xf numFmtId="0" fontId="3" fillId="0" borderId="13" xfId="0" applyFont="1" applyBorder="1" applyAlignment="1">
      <alignment vertical="center"/>
    </xf>
    <xf numFmtId="0" fontId="3" fillId="0" borderId="13" xfId="0" applyFont="1" applyBorder="1" applyAlignment="1">
      <alignment horizontal="left" vertical="center"/>
    </xf>
    <xf numFmtId="49" fontId="0" fillId="0" borderId="13" xfId="0" applyNumberFormat="1" applyFill="1" applyBorder="1" applyAlignment="1" applyProtection="1">
      <alignment horizontal="left" vertical="center" wrapText="1"/>
      <protection/>
    </xf>
    <xf numFmtId="0" fontId="29" fillId="0" borderId="14" xfId="205" applyFont="1" applyFill="1" applyBorder="1" applyAlignment="1">
      <alignment horizontal="left" vertical="center"/>
      <protection/>
    </xf>
    <xf numFmtId="0" fontId="29" fillId="0" borderId="14" xfId="205" applyFont="1" applyFill="1" applyBorder="1" applyAlignment="1">
      <alignment horizontal="right" vertical="center"/>
      <protection/>
    </xf>
    <xf numFmtId="0" fontId="32" fillId="0" borderId="13" xfId="0" applyNumberFormat="1" applyFont="1" applyFill="1" applyBorder="1" applyAlignment="1" applyProtection="1">
      <alignment horizontal="center" vertical="center"/>
      <protection/>
    </xf>
    <xf numFmtId="0" fontId="32" fillId="0" borderId="0" xfId="0" applyFont="1" applyAlignment="1">
      <alignment vertical="center"/>
    </xf>
    <xf numFmtId="0" fontId="32" fillId="0" borderId="0" xfId="0" applyFont="1" applyAlignment="1">
      <alignment horizontal="right" vertical="center"/>
    </xf>
    <xf numFmtId="178" fontId="3" fillId="0" borderId="12" xfId="0" applyNumberFormat="1" applyFont="1" applyFill="1" applyBorder="1" applyAlignment="1" applyProtection="1">
      <alignment horizontal="right" vertical="center"/>
      <protection/>
    </xf>
    <xf numFmtId="0" fontId="32" fillId="0" borderId="15" xfId="0" applyNumberFormat="1" applyFont="1" applyFill="1" applyBorder="1" applyAlignment="1" applyProtection="1">
      <alignment horizontal="center" vertical="center"/>
      <protection/>
    </xf>
    <xf numFmtId="196" fontId="3" fillId="0" borderId="12" xfId="0" applyNumberFormat="1" applyFont="1" applyFill="1" applyBorder="1" applyAlignment="1" applyProtection="1">
      <alignment horizontal="right" vertical="center"/>
      <protection/>
    </xf>
    <xf numFmtId="0" fontId="32" fillId="0" borderId="15" xfId="0" applyNumberFormat="1" applyFont="1" applyFill="1" applyBorder="1" applyAlignment="1" applyProtection="1">
      <alignment horizontal="center" vertical="center" wrapText="1"/>
      <protection/>
    </xf>
    <xf numFmtId="0" fontId="32" fillId="0" borderId="15" xfId="0" applyNumberFormat="1" applyFont="1" applyFill="1" applyBorder="1" applyAlignment="1" applyProtection="1">
      <alignment horizontal="center" vertical="center"/>
      <protection/>
    </xf>
    <xf numFmtId="0" fontId="32" fillId="0" borderId="15" xfId="0" applyNumberFormat="1" applyFont="1" applyFill="1" applyBorder="1" applyAlignment="1" applyProtection="1">
      <alignment vertical="center"/>
      <protection/>
    </xf>
    <xf numFmtId="0" fontId="32" fillId="0" borderId="15" xfId="0" applyNumberFormat="1" applyFont="1" applyFill="1" applyBorder="1" applyAlignment="1" applyProtection="1">
      <alignment horizontal="center" vertical="center" wrapText="1"/>
      <protection/>
    </xf>
    <xf numFmtId="0" fontId="29" fillId="0" borderId="14" xfId="205" applyFont="1" applyFill="1" applyBorder="1" applyAlignment="1">
      <alignment vertical="center"/>
      <protection/>
    </xf>
    <xf numFmtId="0" fontId="32" fillId="0" borderId="18" xfId="0" applyNumberFormat="1" applyFont="1" applyFill="1" applyBorder="1" applyAlignment="1" applyProtection="1">
      <alignment vertical="center" wrapText="1"/>
      <protection/>
    </xf>
    <xf numFmtId="0" fontId="32" fillId="0" borderId="13" xfId="0" applyNumberFormat="1" applyFont="1" applyFill="1" applyBorder="1" applyAlignment="1" applyProtection="1">
      <alignment vertical="center" wrapText="1"/>
      <protection/>
    </xf>
    <xf numFmtId="0" fontId="8" fillId="0" borderId="0" xfId="0" applyFont="1" applyAlignment="1">
      <alignment horizontal="center" vertical="center"/>
    </xf>
    <xf numFmtId="0" fontId="8" fillId="0" borderId="0" xfId="0" applyFont="1" applyAlignment="1">
      <alignment horizontal="center" vertical="center"/>
    </xf>
    <xf numFmtId="0" fontId="29" fillId="0" borderId="15" xfId="0" applyFont="1" applyBorder="1" applyAlignment="1">
      <alignment horizontal="center" vertical="center" wrapText="1"/>
    </xf>
    <xf numFmtId="0" fontId="29" fillId="0" borderId="15" xfId="0" applyNumberFormat="1" applyFont="1" applyFill="1" applyBorder="1" applyAlignment="1" applyProtection="1">
      <alignment horizontal="center" vertical="center" wrapText="1"/>
      <protection/>
    </xf>
    <xf numFmtId="0" fontId="29" fillId="0" borderId="12"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Fill="1" applyBorder="1" applyAlignment="1">
      <alignment horizontal="center" vertical="center"/>
    </xf>
    <xf numFmtId="0" fontId="29" fillId="0" borderId="12" xfId="0" applyFont="1" applyBorder="1" applyAlignment="1">
      <alignment horizontal="center" vertical="center"/>
    </xf>
    <xf numFmtId="0" fontId="29" fillId="0" borderId="15" xfId="0" applyFont="1" applyBorder="1" applyAlignment="1">
      <alignment horizontal="center" vertical="center"/>
    </xf>
    <xf numFmtId="176" fontId="29" fillId="0" borderId="0" xfId="205" applyNumberFormat="1" applyFont="1" applyFill="1" applyAlignment="1" applyProtection="1">
      <alignment horizontal="right" vertical="center"/>
      <protection/>
    </xf>
    <xf numFmtId="49" fontId="3" fillId="0" borderId="13" xfId="205" applyNumberFormat="1" applyFont="1" applyFill="1" applyBorder="1" applyAlignment="1" applyProtection="1">
      <alignment vertical="center"/>
      <protection/>
    </xf>
    <xf numFmtId="49" fontId="3" fillId="0" borderId="13" xfId="205" applyNumberFormat="1" applyFont="1" applyFill="1" applyBorder="1" applyAlignment="1" applyProtection="1">
      <alignment vertical="center"/>
      <protection/>
    </xf>
    <xf numFmtId="179" fontId="0" fillId="0" borderId="13" xfId="0" applyNumberFormat="1" applyFont="1" applyFill="1" applyBorder="1" applyAlignment="1" applyProtection="1">
      <alignment vertical="center" wrapText="1"/>
      <protection/>
    </xf>
    <xf numFmtId="49" fontId="3" fillId="0" borderId="12" xfId="205" applyNumberFormat="1" applyFont="1" applyFill="1" applyBorder="1" applyAlignment="1" applyProtection="1">
      <alignment vertical="center"/>
      <protection/>
    </xf>
    <xf numFmtId="0" fontId="32" fillId="0" borderId="0" xfId="0" applyFont="1" applyAlignment="1">
      <alignment horizontal="right" vertical="center"/>
    </xf>
    <xf numFmtId="0" fontId="4" fillId="0" borderId="0" xfId="323" applyNumberFormat="1" applyFont="1" applyFill="1" applyAlignment="1" applyProtection="1">
      <alignment vertical="center"/>
      <protection/>
    </xf>
    <xf numFmtId="0" fontId="29" fillId="0" borderId="0" xfId="323" applyNumberFormat="1" applyFont="1" applyFill="1" applyAlignment="1" applyProtection="1">
      <alignment horizontal="right" vertical="center"/>
      <protection/>
    </xf>
    <xf numFmtId="0" fontId="29" fillId="0" borderId="0" xfId="323" applyNumberFormat="1" applyFont="1" applyFill="1" applyAlignment="1" applyProtection="1">
      <alignment horizontal="centerContinuous" vertical="center"/>
      <protection/>
    </xf>
    <xf numFmtId="0" fontId="3" fillId="0" borderId="0" xfId="323" applyNumberFormat="1" applyFont="1" applyFill="1" applyAlignment="1" applyProtection="1">
      <alignment horizontal="centerContinuous" vertical="center"/>
      <protection/>
    </xf>
    <xf numFmtId="0" fontId="3" fillId="0" borderId="0" xfId="0" applyFont="1" applyAlignment="1">
      <alignment vertical="center"/>
    </xf>
    <xf numFmtId="0" fontId="29" fillId="0" borderId="14" xfId="0" applyNumberFormat="1" applyFont="1" applyFill="1" applyBorder="1" applyAlignment="1" applyProtection="1">
      <alignment horizontal="right" vertical="center"/>
      <protection/>
    </xf>
    <xf numFmtId="0" fontId="32" fillId="0" borderId="12" xfId="0"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29" fillId="0" borderId="10" xfId="0" applyFont="1" applyBorder="1" applyAlignment="1">
      <alignment horizontal="centerContinuous" vertical="center"/>
    </xf>
    <xf numFmtId="0" fontId="29" fillId="0" borderId="13" xfId="0" applyFont="1" applyBorder="1" applyAlignment="1">
      <alignment horizontal="centerContinuous" vertical="center"/>
    </xf>
    <xf numFmtId="0" fontId="29" fillId="0" borderId="0" xfId="0" applyFont="1" applyAlignment="1">
      <alignment vertical="center"/>
    </xf>
    <xf numFmtId="0" fontId="29" fillId="0" borderId="0" xfId="0" applyFont="1" applyFill="1" applyAlignment="1">
      <alignment vertical="center"/>
    </xf>
    <xf numFmtId="177" fontId="38" fillId="0" borderId="0" xfId="0" applyNumberFormat="1" applyFont="1" applyFill="1" applyAlignment="1" applyProtection="1">
      <alignment vertical="center" wrapText="1"/>
      <protection/>
    </xf>
    <xf numFmtId="178" fontId="38" fillId="0" borderId="0" xfId="0" applyNumberFormat="1" applyFont="1" applyFill="1" applyAlignment="1" applyProtection="1">
      <alignment vertical="center" wrapText="1"/>
      <protection/>
    </xf>
    <xf numFmtId="0" fontId="29" fillId="0" borderId="19" xfId="0" applyFont="1" applyFill="1" applyBorder="1" applyAlignment="1">
      <alignment vertical="center"/>
    </xf>
    <xf numFmtId="0" fontId="3" fillId="0" borderId="13" xfId="0" applyFont="1" applyFill="1" applyBorder="1" applyAlignment="1">
      <alignment vertical="center"/>
    </xf>
    <xf numFmtId="0" fontId="3" fillId="0" borderId="12" xfId="0" applyFont="1" applyFill="1" applyBorder="1" applyAlignment="1">
      <alignment vertical="center"/>
    </xf>
    <xf numFmtId="0" fontId="3" fillId="0" borderId="12" xfId="0" applyFont="1" applyBorder="1" applyAlignment="1">
      <alignment vertical="center"/>
    </xf>
    <xf numFmtId="224" fontId="29" fillId="0" borderId="13" xfId="323" applyNumberFormat="1" applyFont="1" applyFill="1" applyBorder="1" applyAlignment="1" applyProtection="1">
      <alignment horizontal="right" vertical="center" wrapText="1"/>
      <protection/>
    </xf>
    <xf numFmtId="0" fontId="32" fillId="0" borderId="13" xfId="0" applyNumberFormat="1" applyFont="1" applyFill="1" applyBorder="1" applyAlignment="1" applyProtection="1">
      <alignment vertical="center"/>
      <protection/>
    </xf>
    <xf numFmtId="0" fontId="1" fillId="0" borderId="0" xfId="0" applyFont="1" applyAlignment="1">
      <alignment vertical="center"/>
    </xf>
    <xf numFmtId="0" fontId="8" fillId="0" borderId="0" xfId="0" applyFont="1" applyAlignment="1">
      <alignment horizontal="center" vertical="center"/>
    </xf>
    <xf numFmtId="49" fontId="3" fillId="0" borderId="13" xfId="0" applyNumberFormat="1" applyFont="1" applyFill="1" applyBorder="1" applyAlignment="1" applyProtection="1">
      <alignment vertical="center" wrapText="1"/>
      <protection/>
    </xf>
    <xf numFmtId="0" fontId="40" fillId="0" borderId="0" xfId="0" applyFont="1" applyFill="1" applyAlignment="1">
      <alignment horizontal="left" vertical="center"/>
    </xf>
    <xf numFmtId="0" fontId="29" fillId="0" borderId="13" xfId="0" applyFont="1" applyBorder="1" applyAlignment="1">
      <alignment horizontal="center" vertical="center" wrapText="1"/>
    </xf>
    <xf numFmtId="0" fontId="32" fillId="0" borderId="0" xfId="204" applyFont="1" applyFill="1" applyAlignment="1">
      <alignment horizontal="center" vertical="center"/>
      <protection/>
    </xf>
    <xf numFmtId="0" fontId="29" fillId="0" borderId="0" xfId="203" applyFont="1" applyFill="1" applyAlignment="1">
      <alignment/>
      <protection/>
    </xf>
    <xf numFmtId="0" fontId="0" fillId="0" borderId="0" xfId="204" applyFont="1" applyFill="1">
      <alignment/>
      <protection/>
    </xf>
    <xf numFmtId="0" fontId="32" fillId="0" borderId="0" xfId="204" applyFont="1" applyFill="1" applyAlignment="1">
      <alignment horizontal="right" vertical="center"/>
      <protection/>
    </xf>
    <xf numFmtId="0" fontId="32" fillId="0" borderId="0" xfId="204" applyFont="1" applyFill="1">
      <alignment/>
      <protection/>
    </xf>
    <xf numFmtId="0" fontId="29" fillId="0" borderId="13" xfId="203" applyNumberFormat="1" applyFont="1" applyFill="1" applyBorder="1" applyAlignment="1" applyProtection="1">
      <alignment horizontal="centerContinuous" vertical="center"/>
      <protection/>
    </xf>
    <xf numFmtId="0" fontId="29" fillId="0" borderId="0" xfId="204" applyFont="1" applyFill="1">
      <alignment/>
      <protection/>
    </xf>
    <xf numFmtId="0" fontId="29" fillId="0" borderId="13" xfId="203" applyFont="1" applyFill="1" applyBorder="1" applyAlignment="1">
      <alignment horizontal="center" vertical="center" wrapText="1"/>
      <protection/>
    </xf>
    <xf numFmtId="0" fontId="29" fillId="0" borderId="13" xfId="203" applyFont="1" applyBorder="1" applyAlignment="1">
      <alignment horizontal="center" vertical="center" wrapText="1"/>
      <protection/>
    </xf>
    <xf numFmtId="0" fontId="3" fillId="0" borderId="0" xfId="204" applyFont="1" applyFill="1">
      <alignment/>
      <protection/>
    </xf>
    <xf numFmtId="49" fontId="29" fillId="0" borderId="13" xfId="204" applyNumberFormat="1" applyFont="1" applyFill="1" applyBorder="1" applyAlignment="1" applyProtection="1">
      <alignment horizontal="center" vertical="center" wrapText="1"/>
      <protection/>
    </xf>
    <xf numFmtId="49" fontId="3" fillId="0" borderId="13" xfId="203" applyNumberFormat="1" applyFont="1" applyFill="1" applyBorder="1" applyAlignment="1" applyProtection="1">
      <alignment horizontal="left" vertical="center" wrapText="1"/>
      <protection/>
    </xf>
    <xf numFmtId="49" fontId="3" fillId="0" borderId="13" xfId="204" applyNumberFormat="1" applyFont="1" applyFill="1" applyBorder="1" applyAlignment="1" applyProtection="1">
      <alignment horizontal="left" vertical="center" wrapText="1"/>
      <protection/>
    </xf>
    <xf numFmtId="178" fontId="3" fillId="0" borderId="13" xfId="204" applyNumberFormat="1" applyFont="1" applyFill="1" applyBorder="1" applyAlignment="1" applyProtection="1">
      <alignment horizontal="right" vertical="center"/>
      <protection/>
    </xf>
    <xf numFmtId="0" fontId="0" fillId="0" borderId="0" xfId="203">
      <alignment vertical="center"/>
      <protection/>
    </xf>
    <xf numFmtId="0" fontId="0" fillId="0" borderId="0" xfId="203" applyFont="1" applyAlignment="1">
      <alignment/>
      <protection/>
    </xf>
    <xf numFmtId="0" fontId="42" fillId="0" borderId="0" xfId="203" applyNumberFormat="1" applyFont="1" applyFill="1" applyAlignment="1" applyProtection="1">
      <alignment horizontal="center" vertical="center" wrapText="1"/>
      <protection/>
    </xf>
    <xf numFmtId="0" fontId="0" fillId="0" borderId="0" xfId="203" applyFont="1">
      <alignment vertical="center"/>
      <protection/>
    </xf>
    <xf numFmtId="0" fontId="41" fillId="0" borderId="0" xfId="203" applyNumberFormat="1" applyFont="1" applyFill="1" applyAlignment="1" applyProtection="1">
      <alignment horizontal="center" vertical="center" wrapText="1"/>
      <protection/>
    </xf>
    <xf numFmtId="0" fontId="29" fillId="0" borderId="0" xfId="323" applyNumberFormat="1" applyFont="1" applyFill="1" applyAlignment="1" applyProtection="1">
      <alignment horizontal="right" vertical="center"/>
      <protection/>
    </xf>
    <xf numFmtId="0" fontId="1" fillId="0" borderId="0" xfId="0" applyFont="1" applyAlignment="1">
      <alignment horizontal="left" vertical="center"/>
    </xf>
    <xf numFmtId="49" fontId="3" fillId="0" borderId="13" xfId="204" applyNumberFormat="1" applyFont="1" applyFill="1" applyBorder="1" applyAlignment="1" applyProtection="1">
      <alignment horizontal="left" vertical="center" wrapText="1"/>
      <protection/>
    </xf>
    <xf numFmtId="0" fontId="3" fillId="0" borderId="13" xfId="204" applyFont="1" applyFill="1" applyBorder="1">
      <alignment/>
      <protection/>
    </xf>
    <xf numFmtId="0" fontId="29" fillId="0" borderId="13" xfId="204" applyFont="1" applyFill="1" applyBorder="1">
      <alignment/>
      <protection/>
    </xf>
    <xf numFmtId="0" fontId="32" fillId="0" borderId="13" xfId="204" applyFont="1" applyFill="1" applyBorder="1">
      <alignment/>
      <protection/>
    </xf>
    <xf numFmtId="0" fontId="0" fillId="0" borderId="13" xfId="204" applyFont="1" applyFill="1" applyBorder="1">
      <alignment/>
      <protection/>
    </xf>
    <xf numFmtId="49" fontId="3" fillId="0" borderId="13" xfId="0" applyNumberFormat="1" applyFont="1" applyBorder="1" applyAlignment="1">
      <alignment horizontal="center" vertical="center"/>
    </xf>
    <xf numFmtId="0" fontId="3" fillId="0" borderId="12" xfId="0" applyFont="1" applyBorder="1" applyAlignment="1">
      <alignment horizontal="left" vertical="center"/>
    </xf>
    <xf numFmtId="49" fontId="3" fillId="0" borderId="13" xfId="203" applyNumberFormat="1" applyFont="1" applyFill="1" applyBorder="1" applyAlignment="1" applyProtection="1">
      <alignment horizontal="center" vertical="center" wrapText="1"/>
      <protection/>
    </xf>
    <xf numFmtId="49" fontId="3" fillId="0" borderId="13" xfId="203" applyNumberFormat="1" applyFont="1" applyFill="1" applyBorder="1" applyAlignment="1" applyProtection="1">
      <alignment horizontal="center" vertical="center" wrapText="1"/>
      <protection/>
    </xf>
    <xf numFmtId="0" fontId="0" fillId="0" borderId="13" xfId="203" applyBorder="1" applyAlignment="1">
      <alignment horizontal="center" vertical="center"/>
      <protection/>
    </xf>
    <xf numFmtId="0" fontId="3" fillId="0" borderId="13" xfId="0" applyFont="1" applyBorder="1" applyAlignment="1">
      <alignment horizontal="left" vertical="center"/>
    </xf>
    <xf numFmtId="0" fontId="3" fillId="0" borderId="17" xfId="0" applyFont="1" applyFill="1" applyBorder="1" applyAlignment="1">
      <alignment horizontal="left" vertical="center"/>
    </xf>
    <xf numFmtId="0" fontId="3" fillId="0" borderId="12" xfId="0" applyFont="1" applyBorder="1" applyAlignment="1">
      <alignment vertical="center"/>
    </xf>
    <xf numFmtId="0" fontId="29" fillId="0" borderId="0" xfId="203" applyNumberFormat="1" applyFont="1" applyFill="1" applyAlignment="1" applyProtection="1">
      <alignment horizontal="center" vertical="center" wrapText="1"/>
      <protection/>
    </xf>
    <xf numFmtId="0" fontId="43" fillId="0" borderId="0" xfId="203" applyNumberFormat="1" applyFont="1" applyFill="1" applyAlignment="1" applyProtection="1">
      <alignment horizontal="center" vertical="center" wrapText="1"/>
      <protection/>
    </xf>
    <xf numFmtId="0" fontId="29" fillId="0" borderId="0" xfId="204" applyFont="1" applyFill="1" applyAlignment="1">
      <alignment horizontal="center" vertical="center"/>
      <protection/>
    </xf>
    <xf numFmtId="0" fontId="29" fillId="0" borderId="0" xfId="203" applyFont="1" applyFill="1" applyAlignment="1">
      <alignment/>
      <protection/>
    </xf>
    <xf numFmtId="0" fontId="3" fillId="0" borderId="0" xfId="204" applyFont="1" applyFill="1">
      <alignment/>
      <protection/>
    </xf>
    <xf numFmtId="0" fontId="29" fillId="0" borderId="0" xfId="204" applyFont="1" applyFill="1">
      <alignment/>
      <protection/>
    </xf>
    <xf numFmtId="0" fontId="29" fillId="0" borderId="0" xfId="204" applyFont="1" applyFill="1" applyAlignment="1">
      <alignment horizontal="right" vertical="center"/>
      <protection/>
    </xf>
    <xf numFmtId="0" fontId="29" fillId="0" borderId="0" xfId="323" applyNumberFormat="1" applyFont="1" applyFill="1" applyAlignment="1" applyProtection="1">
      <alignment horizontal="right" vertical="center"/>
      <protection/>
    </xf>
    <xf numFmtId="0" fontId="29" fillId="0" borderId="0" xfId="0" applyFont="1" applyAlignment="1">
      <alignment horizontal="right" vertical="center"/>
    </xf>
    <xf numFmtId="0" fontId="29" fillId="0" borderId="0" xfId="0" applyNumberFormat="1" applyFont="1" applyFill="1" applyAlignment="1" applyProtection="1">
      <alignment horizontal="right" vertical="center"/>
      <protection/>
    </xf>
    <xf numFmtId="0" fontId="29" fillId="0" borderId="15" xfId="0" applyFont="1" applyBorder="1" applyAlignment="1">
      <alignment horizontal="center" vertical="center" wrapText="1"/>
    </xf>
    <xf numFmtId="0" fontId="4" fillId="0" borderId="0" xfId="323" applyNumberFormat="1" applyFont="1" applyFill="1" applyAlignment="1" applyProtection="1">
      <alignment horizontal="centerContinuous" vertical="center"/>
      <protection/>
    </xf>
    <xf numFmtId="0" fontId="32" fillId="0" borderId="0" xfId="0" applyNumberFormat="1" applyFont="1" applyFill="1" applyAlignment="1" applyProtection="1">
      <alignment horizontal="right" vertical="center"/>
      <protection/>
    </xf>
    <xf numFmtId="0" fontId="32" fillId="0" borderId="13" xfId="0" applyNumberFormat="1" applyFont="1" applyFill="1" applyBorder="1" applyAlignment="1" applyProtection="1">
      <alignment horizontal="center" vertical="center" wrapText="1"/>
      <protection/>
    </xf>
    <xf numFmtId="0" fontId="32" fillId="0" borderId="15" xfId="0" applyNumberFormat="1" applyFont="1" applyFill="1" applyBorder="1" applyAlignment="1" applyProtection="1">
      <alignment horizontal="center" vertical="center" wrapText="1"/>
      <protection/>
    </xf>
    <xf numFmtId="2" fontId="29" fillId="0" borderId="0" xfId="323" applyNumberFormat="1" applyFont="1" applyFill="1" applyAlignment="1" applyProtection="1">
      <alignment horizontal="right" vertical="center"/>
      <protection/>
    </xf>
    <xf numFmtId="0" fontId="1" fillId="0" borderId="0" xfId="0" applyFont="1" applyAlignment="1">
      <alignment horizontal="left" vertical="center"/>
    </xf>
    <xf numFmtId="0" fontId="4" fillId="0" borderId="0" xfId="0" applyFont="1" applyAlignment="1">
      <alignment horizontal="centerContinuous" vertical="center"/>
    </xf>
    <xf numFmtId="0" fontId="8" fillId="0" borderId="0" xfId="0" applyFont="1" applyAlignment="1">
      <alignment horizontal="centerContinuous" vertical="center"/>
    </xf>
    <xf numFmtId="2" fontId="8" fillId="0" borderId="0" xfId="323" applyNumberFormat="1" applyFont="1" applyFill="1" applyAlignment="1" applyProtection="1">
      <alignment horizontal="centerContinuous" vertical="center"/>
      <protection/>
    </xf>
    <xf numFmtId="0" fontId="1" fillId="0" borderId="0" xfId="0" applyFont="1" applyAlignment="1">
      <alignment vertical="center"/>
    </xf>
    <xf numFmtId="0" fontId="1" fillId="0" borderId="0" xfId="0" applyFont="1" applyAlignment="1">
      <alignment horizontal="left" vertical="center"/>
    </xf>
    <xf numFmtId="0" fontId="32" fillId="0" borderId="15" xfId="0" applyNumberFormat="1" applyFont="1" applyFill="1" applyBorder="1" applyAlignment="1" applyProtection="1">
      <alignment horizontal="center" vertical="center" wrapText="1"/>
      <protection/>
    </xf>
    <xf numFmtId="0" fontId="32" fillId="0" borderId="10"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2" fillId="0" borderId="10" xfId="0" applyFont="1" applyBorder="1" applyAlignment="1">
      <alignment horizontal="centerContinuous" vertical="center"/>
    </xf>
    <xf numFmtId="49" fontId="3" fillId="0" borderId="13" xfId="0" applyNumberFormat="1" applyFont="1" applyFill="1" applyBorder="1" applyAlignment="1" applyProtection="1">
      <alignment horizontal="center" vertical="center"/>
      <protection/>
    </xf>
    <xf numFmtId="179" fontId="3" fillId="0" borderId="13" xfId="0" applyNumberFormat="1" applyFont="1" applyFill="1" applyBorder="1" applyAlignment="1" applyProtection="1">
      <alignment vertical="center" wrapText="1"/>
      <protection/>
    </xf>
    <xf numFmtId="49" fontId="3" fillId="0" borderId="13" xfId="0" applyNumberFormat="1" applyFont="1" applyFill="1" applyBorder="1" applyAlignment="1" applyProtection="1">
      <alignment horizontal="center" vertical="center"/>
      <protection/>
    </xf>
    <xf numFmtId="179" fontId="3" fillId="0" borderId="13" xfId="0" applyNumberFormat="1" applyFont="1" applyFill="1" applyBorder="1" applyAlignment="1" applyProtection="1">
      <alignment vertical="center" wrapText="1"/>
      <protection/>
    </xf>
    <xf numFmtId="4" fontId="3" fillId="0" borderId="13" xfId="0" applyNumberFormat="1" applyFont="1" applyFill="1" applyBorder="1" applyAlignment="1" applyProtection="1">
      <alignment horizontal="right" vertical="center"/>
      <protection/>
    </xf>
    <xf numFmtId="0" fontId="3" fillId="0" borderId="0" xfId="0" applyFont="1" applyAlignment="1">
      <alignment vertical="center"/>
    </xf>
    <xf numFmtId="199" fontId="29" fillId="0" borderId="13" xfId="0" applyNumberFormat="1" applyFont="1" applyFill="1" applyBorder="1" applyAlignment="1" applyProtection="1">
      <alignment horizontal="right" vertical="center"/>
      <protection/>
    </xf>
    <xf numFmtId="199" fontId="3" fillId="0" borderId="13" xfId="0" applyNumberFormat="1" applyFont="1" applyFill="1" applyBorder="1" applyAlignment="1" applyProtection="1">
      <alignment horizontal="right" vertical="center"/>
      <protection/>
    </xf>
    <xf numFmtId="199" fontId="3" fillId="0" borderId="13" xfId="0" applyNumberFormat="1" applyFont="1" applyBorder="1" applyAlignment="1">
      <alignment vertical="center"/>
    </xf>
    <xf numFmtId="0" fontId="3" fillId="0" borderId="13" xfId="204" applyFont="1" applyFill="1" applyBorder="1">
      <alignment/>
      <protection/>
    </xf>
    <xf numFmtId="49" fontId="3" fillId="0" borderId="13" xfId="203" applyNumberFormat="1" applyFont="1" applyFill="1" applyBorder="1" applyAlignment="1" applyProtection="1">
      <alignment horizontal="center" vertical="center" wrapText="1"/>
      <protection/>
    </xf>
    <xf numFmtId="0" fontId="3" fillId="0" borderId="12" xfId="0" applyFont="1" applyBorder="1" applyAlignment="1">
      <alignment horizontal="left" vertical="center"/>
    </xf>
    <xf numFmtId="49" fontId="3" fillId="0" borderId="13" xfId="0" applyNumberFormat="1" applyFont="1" applyBorder="1" applyAlignment="1">
      <alignment horizontal="center" vertical="center"/>
    </xf>
    <xf numFmtId="0" fontId="29" fillId="0" borderId="13" xfId="204" applyFont="1" applyFill="1" applyBorder="1">
      <alignment/>
      <protection/>
    </xf>
    <xf numFmtId="49" fontId="3" fillId="0" borderId="13" xfId="204" applyNumberFormat="1" applyFont="1" applyFill="1" applyBorder="1" applyAlignment="1" applyProtection="1">
      <alignment horizontal="left" vertical="center" wrapText="1"/>
      <protection/>
    </xf>
    <xf numFmtId="49" fontId="3" fillId="0" borderId="12" xfId="0" applyNumberFormat="1" applyFont="1" applyFill="1" applyBorder="1" applyAlignment="1" applyProtection="1">
      <alignment vertical="center" wrapText="1"/>
      <protection/>
    </xf>
    <xf numFmtId="49" fontId="3" fillId="0" borderId="20" xfId="0" applyNumberFormat="1" applyFont="1" applyFill="1" applyBorder="1" applyAlignment="1" applyProtection="1">
      <alignment horizontal="center" vertical="center"/>
      <protection/>
    </xf>
    <xf numFmtId="0" fontId="0" fillId="0" borderId="13" xfId="0" applyFont="1" applyBorder="1" applyAlignment="1">
      <alignment vertical="center" wrapText="1"/>
    </xf>
    <xf numFmtId="0" fontId="0" fillId="0" borderId="13" xfId="0" applyFont="1" applyBorder="1" applyAlignment="1">
      <alignment vertical="center"/>
    </xf>
    <xf numFmtId="0" fontId="3" fillId="0" borderId="13" xfId="202" applyFont="1" applyFill="1" applyBorder="1">
      <alignment vertical="center"/>
      <protection/>
    </xf>
    <xf numFmtId="49" fontId="0" fillId="0" borderId="13" xfId="0" applyNumberFormat="1" applyBorder="1" applyAlignment="1">
      <alignment horizontal="center" vertical="center"/>
    </xf>
    <xf numFmtId="196" fontId="3" fillId="0" borderId="13" xfId="0" applyNumberFormat="1" applyFont="1" applyFill="1" applyBorder="1" applyAlignment="1" applyProtection="1">
      <alignment horizontal="right" vertical="center"/>
      <protection/>
    </xf>
    <xf numFmtId="196" fontId="29" fillId="0" borderId="13" xfId="0" applyNumberFormat="1" applyFont="1" applyFill="1" applyBorder="1" applyAlignment="1" applyProtection="1">
      <alignment horizontal="center" vertical="center"/>
      <protection/>
    </xf>
    <xf numFmtId="0" fontId="32" fillId="0" borderId="13" xfId="0" applyFont="1" applyBorder="1" applyAlignment="1">
      <alignment horizontal="center" vertical="center"/>
    </xf>
    <xf numFmtId="0" fontId="29" fillId="0" borderId="15" xfId="204" applyNumberFormat="1" applyFont="1" applyFill="1" applyBorder="1" applyAlignment="1" applyProtection="1">
      <alignment horizontal="center" vertical="center"/>
      <protection/>
    </xf>
    <xf numFmtId="0" fontId="29" fillId="0" borderId="16" xfId="204" applyNumberFormat="1" applyFont="1" applyFill="1" applyBorder="1" applyAlignment="1" applyProtection="1">
      <alignment horizontal="center" vertical="center"/>
      <protection/>
    </xf>
    <xf numFmtId="0" fontId="42" fillId="0" borderId="0" xfId="203" applyNumberFormat="1" applyFont="1" applyFill="1" applyAlignment="1" applyProtection="1">
      <alignment horizontal="center" vertical="center" wrapText="1"/>
      <protection/>
    </xf>
    <xf numFmtId="0" fontId="42" fillId="0" borderId="0" xfId="203" applyNumberFormat="1" applyFont="1" applyFill="1" applyAlignment="1" applyProtection="1">
      <alignment horizontal="center" vertical="center" wrapText="1"/>
      <protection/>
    </xf>
    <xf numFmtId="0" fontId="29" fillId="0" borderId="12" xfId="0" applyFont="1" applyBorder="1" applyAlignment="1">
      <alignment horizontal="center" vertical="center"/>
    </xf>
    <xf numFmtId="0" fontId="29" fillId="0" borderId="11" xfId="0" applyFont="1" applyBorder="1" applyAlignment="1">
      <alignment horizontal="center" vertical="center"/>
    </xf>
    <xf numFmtId="0" fontId="29"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29" fillId="0" borderId="14" xfId="0" applyFont="1" applyBorder="1" applyAlignment="1">
      <alignment horizontal="right" vertical="center"/>
    </xf>
    <xf numFmtId="0" fontId="29" fillId="0" borderId="0" xfId="0" applyFont="1" applyAlignment="1">
      <alignment horizontal="right" vertical="center"/>
    </xf>
    <xf numFmtId="0" fontId="29" fillId="0" borderId="14" xfId="0" applyFont="1" applyBorder="1" applyAlignment="1">
      <alignment horizontal="right" vertical="center"/>
    </xf>
    <xf numFmtId="0" fontId="29" fillId="0" borderId="14" xfId="205" applyFont="1" applyFill="1" applyBorder="1" applyAlignment="1">
      <alignment horizontal="left" vertical="center"/>
      <protection/>
    </xf>
    <xf numFmtId="0" fontId="29" fillId="0" borderId="14" xfId="205" applyFont="1" applyFill="1" applyBorder="1" applyAlignment="1">
      <alignment horizontal="left" vertical="center"/>
      <protection/>
    </xf>
    <xf numFmtId="0" fontId="29" fillId="0" borderId="14" xfId="0" applyFont="1" applyBorder="1" applyAlignment="1">
      <alignment horizontal="right" vertical="center"/>
    </xf>
    <xf numFmtId="0" fontId="29" fillId="0" borderId="14" xfId="205" applyFont="1" applyFill="1" applyBorder="1" applyAlignment="1">
      <alignment horizontal="left" vertical="center"/>
      <protection/>
    </xf>
    <xf numFmtId="0" fontId="3" fillId="0" borderId="21"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0" xfId="0" applyFont="1" applyFill="1" applyAlignment="1">
      <alignment horizontal="left" vertical="center" wrapText="1"/>
    </xf>
    <xf numFmtId="0" fontId="39"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xf>
    <xf numFmtId="49" fontId="29" fillId="0" borderId="13" xfId="0" applyNumberFormat="1"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13" xfId="0" applyFont="1" applyBorder="1" applyAlignment="1">
      <alignment horizontal="center" vertical="center"/>
    </xf>
    <xf numFmtId="0" fontId="29" fillId="0" borderId="13" xfId="0" applyNumberFormat="1" applyFont="1" applyFill="1" applyBorder="1" applyAlignment="1" applyProtection="1">
      <alignment horizontal="center" vertical="center"/>
      <protection/>
    </xf>
    <xf numFmtId="0" fontId="29" fillId="0" borderId="13" xfId="0" applyFont="1" applyBorder="1" applyAlignment="1">
      <alignment horizontal="center" vertical="center" wrapText="1"/>
    </xf>
    <xf numFmtId="0" fontId="32" fillId="0" borderId="15" xfId="0" applyNumberFormat="1" applyFont="1" applyFill="1" applyBorder="1" applyAlignment="1" applyProtection="1">
      <alignment horizontal="center" vertical="center"/>
      <protection/>
    </xf>
    <xf numFmtId="0" fontId="32" fillId="0" borderId="16" xfId="0" applyNumberFormat="1" applyFont="1" applyFill="1" applyBorder="1" applyAlignment="1" applyProtection="1">
      <alignment horizontal="center" vertical="center"/>
      <protection/>
    </xf>
    <xf numFmtId="0" fontId="32" fillId="0" borderId="12" xfId="0" applyNumberFormat="1" applyFont="1" applyFill="1" applyBorder="1" applyAlignment="1" applyProtection="1">
      <alignment horizontal="center" vertical="center"/>
      <protection/>
    </xf>
    <xf numFmtId="0" fontId="32" fillId="0" borderId="11" xfId="0" applyNumberFormat="1" applyFont="1" applyFill="1" applyBorder="1" applyAlignment="1" applyProtection="1">
      <alignment horizontal="center" vertical="center"/>
      <protection/>
    </xf>
    <xf numFmtId="0" fontId="32" fillId="0" borderId="10" xfId="0" applyNumberFormat="1" applyFont="1" applyFill="1" applyBorder="1" applyAlignment="1" applyProtection="1">
      <alignment horizontal="center" vertical="center"/>
      <protection/>
    </xf>
    <xf numFmtId="0" fontId="32" fillId="0" borderId="15"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protection/>
    </xf>
    <xf numFmtId="0" fontId="32" fillId="0" borderId="10" xfId="0" applyNumberFormat="1" applyFont="1" applyFill="1" applyBorder="1" applyAlignment="1" applyProtection="1">
      <alignment horizontal="center" vertical="center"/>
      <protection/>
    </xf>
    <xf numFmtId="0" fontId="32" fillId="0" borderId="13" xfId="0" applyNumberFormat="1" applyFont="1" applyFill="1" applyBorder="1" applyAlignment="1" applyProtection="1">
      <alignment horizontal="center" vertical="center"/>
      <protection/>
    </xf>
    <xf numFmtId="0" fontId="32" fillId="0" borderId="12" xfId="0" applyNumberFormat="1" applyFont="1" applyFill="1" applyBorder="1" applyAlignment="1" applyProtection="1">
      <alignment horizontal="center" vertical="center" wrapText="1"/>
      <protection/>
    </xf>
    <xf numFmtId="49" fontId="29" fillId="0" borderId="13" xfId="323" applyNumberFormat="1" applyFont="1" applyFill="1" applyBorder="1" applyAlignment="1" applyProtection="1">
      <alignment horizontal="center" vertical="center" wrapText="1"/>
      <protection/>
    </xf>
    <xf numFmtId="176" fontId="29" fillId="0" borderId="13" xfId="323"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protection/>
    </xf>
    <xf numFmtId="0" fontId="32" fillId="0" borderId="12" xfId="0" applyNumberFormat="1" applyFont="1" applyFill="1" applyBorder="1" applyAlignment="1" applyProtection="1">
      <alignment horizontal="center" vertical="center"/>
      <protection/>
    </xf>
    <xf numFmtId="0" fontId="32" fillId="0" borderId="15"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0" xfId="0" applyNumberFormat="1" applyFont="1" applyFill="1" applyBorder="1" applyAlignment="1" applyProtection="1">
      <alignment horizontal="center" vertical="center" wrapText="1"/>
      <protection/>
    </xf>
  </cellXfs>
  <cellStyles count="41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2" xfId="15"/>
    <cellStyle name="20% - 强调文字颜色 1 3" xfId="16"/>
    <cellStyle name="20% - 强调文字颜色 2 2" xfId="17"/>
    <cellStyle name="20% - 强调文字颜色 2 3" xfId="18"/>
    <cellStyle name="20% - 强调文字颜色 3 2" xfId="19"/>
    <cellStyle name="20% - 强调文字颜色 3 3" xfId="20"/>
    <cellStyle name="20% - 强调文字颜色 4 2" xfId="21"/>
    <cellStyle name="20% - 强调文字颜色 4 3" xfId="22"/>
    <cellStyle name="20% - 强调文字颜色 5 2" xfId="23"/>
    <cellStyle name="20% - 强调文字颜色 5 3" xfId="24"/>
    <cellStyle name="20% - 强调文字颜色 6 2" xfId="25"/>
    <cellStyle name="20% - 强调文字颜色 6 3" xfId="26"/>
    <cellStyle name="20% - 着色 1" xfId="27"/>
    <cellStyle name="20% - 着色 1 2" xfId="28"/>
    <cellStyle name="20% - 着色 2" xfId="29"/>
    <cellStyle name="20% - 着色 2 2" xfId="30"/>
    <cellStyle name="20% - 着色 3" xfId="31"/>
    <cellStyle name="20% - 着色 3 2" xfId="32"/>
    <cellStyle name="20% - 着色 4" xfId="33"/>
    <cellStyle name="20% - 着色 4 2" xfId="34"/>
    <cellStyle name="20% - 着色 5" xfId="35"/>
    <cellStyle name="20% - 着色 5 2" xfId="36"/>
    <cellStyle name="20% - 着色 6" xfId="37"/>
    <cellStyle name="20% - 着色 6 2" xfId="38"/>
    <cellStyle name="40% - 强调文字颜色 1 2" xfId="39"/>
    <cellStyle name="40% - 强调文字颜色 1 3" xfId="40"/>
    <cellStyle name="40% - 强调文字颜色 2 2" xfId="41"/>
    <cellStyle name="40% - 强调文字颜色 2 3" xfId="42"/>
    <cellStyle name="40% - 强调文字颜色 3 2" xfId="43"/>
    <cellStyle name="40% - 强调文字颜色 3 3" xfId="44"/>
    <cellStyle name="40% - 强调文字颜色 4 2" xfId="45"/>
    <cellStyle name="40% - 强调文字颜色 4 3" xfId="46"/>
    <cellStyle name="40% - 强调文字颜色 5 2" xfId="47"/>
    <cellStyle name="40% - 强调文字颜色 5 3" xfId="48"/>
    <cellStyle name="40% - 强调文字颜色 6 2" xfId="49"/>
    <cellStyle name="40% - 强调文字颜色 6 3" xfId="50"/>
    <cellStyle name="40% - 着色 1" xfId="51"/>
    <cellStyle name="40% - 着色 1 2" xfId="52"/>
    <cellStyle name="40% - 着色 2" xfId="53"/>
    <cellStyle name="40% - 着色 2 2" xfId="54"/>
    <cellStyle name="40% - 着色 3" xfId="55"/>
    <cellStyle name="40% - 着色 3 2" xfId="56"/>
    <cellStyle name="40% - 着色 4" xfId="57"/>
    <cellStyle name="40% - 着色 4 2" xfId="58"/>
    <cellStyle name="40% - 着色 5" xfId="59"/>
    <cellStyle name="40% - 着色 5 2" xfId="60"/>
    <cellStyle name="40% - 着色 6" xfId="61"/>
    <cellStyle name="40% - 着色 6 2" xfId="62"/>
    <cellStyle name="60% - 强调文字颜色 1 2" xfId="63"/>
    <cellStyle name="60% - 强调文字颜色 1 3" xfId="64"/>
    <cellStyle name="60% - 强调文字颜色 2 2" xfId="65"/>
    <cellStyle name="60% - 强调文字颜色 2 3" xfId="66"/>
    <cellStyle name="60% - 强调文字颜色 3 2" xfId="67"/>
    <cellStyle name="60% - 强调文字颜色 3 3" xfId="68"/>
    <cellStyle name="60% - 强调文字颜色 4 2" xfId="69"/>
    <cellStyle name="60% - 强调文字颜色 4 3" xfId="70"/>
    <cellStyle name="60% - 强调文字颜色 5 2" xfId="71"/>
    <cellStyle name="60% - 强调文字颜色 5 3" xfId="72"/>
    <cellStyle name="60% - 强调文字颜色 6 2" xfId="73"/>
    <cellStyle name="60% - 强调文字颜色 6 3" xfId="74"/>
    <cellStyle name="60% - 着色 1" xfId="75"/>
    <cellStyle name="60% - 着色 1 2" xfId="76"/>
    <cellStyle name="60% - 着色 2" xfId="77"/>
    <cellStyle name="60% - 着色 2 2" xfId="78"/>
    <cellStyle name="60% - 着色 3" xfId="79"/>
    <cellStyle name="60% - 着色 3 2" xfId="80"/>
    <cellStyle name="60% - 着色 4" xfId="81"/>
    <cellStyle name="60% - 着色 4 2" xfId="82"/>
    <cellStyle name="60% - 着色 5" xfId="83"/>
    <cellStyle name="60% - 着色 5 2" xfId="84"/>
    <cellStyle name="60% - 着色 6" xfId="85"/>
    <cellStyle name="60% - 着色 6 2" xfId="86"/>
    <cellStyle name="Percent" xfId="87"/>
    <cellStyle name="标题" xfId="88"/>
    <cellStyle name="标题 1" xfId="89"/>
    <cellStyle name="标题 1 2" xfId="90"/>
    <cellStyle name="标题 1 2 10" xfId="91"/>
    <cellStyle name="标题 1 2 11" xfId="92"/>
    <cellStyle name="标题 1 2 12" xfId="93"/>
    <cellStyle name="标题 1 2 2" xfId="94"/>
    <cellStyle name="标题 1 2 3" xfId="95"/>
    <cellStyle name="标题 1 2 4" xfId="96"/>
    <cellStyle name="标题 1 2 5" xfId="97"/>
    <cellStyle name="标题 1 2 6" xfId="98"/>
    <cellStyle name="标题 1 2 7" xfId="99"/>
    <cellStyle name="标题 1 2 8" xfId="100"/>
    <cellStyle name="标题 1 2 9" xfId="101"/>
    <cellStyle name="标题 1 3" xfId="102"/>
    <cellStyle name="标题 2" xfId="103"/>
    <cellStyle name="标题 2 2" xfId="104"/>
    <cellStyle name="标题 2 2 10" xfId="105"/>
    <cellStyle name="标题 2 2 11" xfId="106"/>
    <cellStyle name="标题 2 2 12" xfId="107"/>
    <cellStyle name="标题 2 2 2" xfId="108"/>
    <cellStyle name="标题 2 2 3" xfId="109"/>
    <cellStyle name="标题 2 2 4" xfId="110"/>
    <cellStyle name="标题 2 2 5" xfId="111"/>
    <cellStyle name="标题 2 2 6" xfId="112"/>
    <cellStyle name="标题 2 2 7" xfId="113"/>
    <cellStyle name="标题 2 2 8" xfId="114"/>
    <cellStyle name="标题 2 2 9" xfId="115"/>
    <cellStyle name="标题 2 3" xfId="116"/>
    <cellStyle name="标题 3" xfId="117"/>
    <cellStyle name="标题 3 2" xfId="118"/>
    <cellStyle name="标题 3 2 10" xfId="119"/>
    <cellStyle name="标题 3 2 11" xfId="120"/>
    <cellStyle name="标题 3 2 12" xfId="121"/>
    <cellStyle name="标题 3 2 2" xfId="122"/>
    <cellStyle name="标题 3 2 3" xfId="123"/>
    <cellStyle name="标题 3 2 4" xfId="124"/>
    <cellStyle name="标题 3 2 5" xfId="125"/>
    <cellStyle name="标题 3 2 6" xfId="126"/>
    <cellStyle name="标题 3 2 7" xfId="127"/>
    <cellStyle name="标题 3 2 8" xfId="128"/>
    <cellStyle name="标题 3 2 9" xfId="129"/>
    <cellStyle name="标题 3 3" xfId="130"/>
    <cellStyle name="标题 4" xfId="131"/>
    <cellStyle name="标题 4 2" xfId="132"/>
    <cellStyle name="标题 4 2 10" xfId="133"/>
    <cellStyle name="标题 4 2 11" xfId="134"/>
    <cellStyle name="标题 4 2 12" xfId="135"/>
    <cellStyle name="标题 4 2 2" xfId="136"/>
    <cellStyle name="标题 4 2 3" xfId="137"/>
    <cellStyle name="标题 4 2 4" xfId="138"/>
    <cellStyle name="标题 4 2 5" xfId="139"/>
    <cellStyle name="标题 4 2 6" xfId="140"/>
    <cellStyle name="标题 4 2 7" xfId="141"/>
    <cellStyle name="标题 4 2 8" xfId="142"/>
    <cellStyle name="标题 4 2 9" xfId="143"/>
    <cellStyle name="标题 4 3" xfId="144"/>
    <cellStyle name="标题 5" xfId="145"/>
    <cellStyle name="标题 5 10" xfId="146"/>
    <cellStyle name="标题 5 11" xfId="147"/>
    <cellStyle name="标题 5 12" xfId="148"/>
    <cellStyle name="标题 5 2" xfId="149"/>
    <cellStyle name="标题 5 3" xfId="150"/>
    <cellStyle name="标题 5 4" xfId="151"/>
    <cellStyle name="标题 5 5" xfId="152"/>
    <cellStyle name="标题 5 6" xfId="153"/>
    <cellStyle name="标题 5 7" xfId="154"/>
    <cellStyle name="标题 5 8" xfId="155"/>
    <cellStyle name="标题 5 9" xfId="156"/>
    <cellStyle name="标题 6" xfId="157"/>
    <cellStyle name="差" xfId="158"/>
    <cellStyle name="差 2" xfId="159"/>
    <cellStyle name="差 2 10" xfId="160"/>
    <cellStyle name="差 2 11" xfId="161"/>
    <cellStyle name="差 2 12" xfId="162"/>
    <cellStyle name="差 2 2" xfId="163"/>
    <cellStyle name="差 2 3" xfId="164"/>
    <cellStyle name="差 2 4" xfId="165"/>
    <cellStyle name="差 2 5" xfId="166"/>
    <cellStyle name="差 2 6" xfId="167"/>
    <cellStyle name="差 2 7" xfId="168"/>
    <cellStyle name="差 2 8" xfId="169"/>
    <cellStyle name="差 2 9" xfId="170"/>
    <cellStyle name="差 3" xfId="171"/>
    <cellStyle name="差 4" xfId="172"/>
    <cellStyle name="差_（新增预算公开表20160201）2016年鞍山市市本级一般公共预算经济分类预算表" xfId="173"/>
    <cellStyle name="差_（新增预算公开表20160201）2016年鞍山市市本级一般公共预算经济分类预算表 2" xfId="174"/>
    <cellStyle name="差_StartUp" xfId="175"/>
    <cellStyle name="差_StartUp 2" xfId="176"/>
    <cellStyle name="差_填报模板 " xfId="177"/>
    <cellStyle name="差_填报模板  2" xfId="178"/>
    <cellStyle name="常规 2" xfId="179"/>
    <cellStyle name="常规 2 2" xfId="180"/>
    <cellStyle name="常规 2 3" xfId="181"/>
    <cellStyle name="常规 2 4" xfId="182"/>
    <cellStyle name="常规 2 5" xfId="183"/>
    <cellStyle name="常规 3" xfId="184"/>
    <cellStyle name="常规 3 10" xfId="185"/>
    <cellStyle name="常规 3 11" xfId="186"/>
    <cellStyle name="常规 3 2" xfId="187"/>
    <cellStyle name="常规 3 2 2" xfId="188"/>
    <cellStyle name="常规 3 3" xfId="189"/>
    <cellStyle name="常规 3 4" xfId="190"/>
    <cellStyle name="常规 3 5" xfId="191"/>
    <cellStyle name="常规 3 6" xfId="192"/>
    <cellStyle name="常规 3 7" xfId="193"/>
    <cellStyle name="常规 3 8" xfId="194"/>
    <cellStyle name="常规 3 9" xfId="195"/>
    <cellStyle name="常规 3_2017年预算 - 县区12-19" xfId="196"/>
    <cellStyle name="常规 4" xfId="197"/>
    <cellStyle name="常规 5" xfId="198"/>
    <cellStyle name="常规 6" xfId="199"/>
    <cellStyle name="常规 7" xfId="200"/>
    <cellStyle name="常规 8" xfId="201"/>
    <cellStyle name="常规 9" xfId="202"/>
    <cellStyle name="常规_20150306181035" xfId="203"/>
    <cellStyle name="常规_2016年预算(含省提前告知）新" xfId="204"/>
    <cellStyle name="常规_Sheet1" xfId="205"/>
    <cellStyle name="常规_附件1：2016年部门预算和“三公”经费预算公开表样" xfId="206"/>
    <cellStyle name="Hyperlink" xfId="207"/>
    <cellStyle name="超链接 2" xfId="208"/>
    <cellStyle name="好" xfId="209"/>
    <cellStyle name="好 2" xfId="210"/>
    <cellStyle name="好 2 10" xfId="211"/>
    <cellStyle name="好 2 11" xfId="212"/>
    <cellStyle name="好 2 12" xfId="213"/>
    <cellStyle name="好 2 2" xfId="214"/>
    <cellStyle name="好 2 3" xfId="215"/>
    <cellStyle name="好 2 4" xfId="216"/>
    <cellStyle name="好 2 5" xfId="217"/>
    <cellStyle name="好 2 6" xfId="218"/>
    <cellStyle name="好 2 7" xfId="219"/>
    <cellStyle name="好 2 8" xfId="220"/>
    <cellStyle name="好 2 9" xfId="221"/>
    <cellStyle name="好 3" xfId="222"/>
    <cellStyle name="好 4" xfId="223"/>
    <cellStyle name="好_（新增预算公开表20160201）2016年鞍山市市本级一般公共预算经济分类预算表" xfId="224"/>
    <cellStyle name="好_（新增预算公开表20160201）2016年鞍山市市本级一般公共预算经济分类预算表 2" xfId="225"/>
    <cellStyle name="好_StartUp" xfId="226"/>
    <cellStyle name="好_StartUp 2" xfId="227"/>
    <cellStyle name="好_填报模板 " xfId="228"/>
    <cellStyle name="好_填报模板  2" xfId="229"/>
    <cellStyle name="汇总" xfId="230"/>
    <cellStyle name="汇总 2" xfId="231"/>
    <cellStyle name="汇总 2 10" xfId="232"/>
    <cellStyle name="汇总 2 11" xfId="233"/>
    <cellStyle name="汇总 2 12" xfId="234"/>
    <cellStyle name="汇总 2 2" xfId="235"/>
    <cellStyle name="汇总 2 3" xfId="236"/>
    <cellStyle name="汇总 2 4" xfId="237"/>
    <cellStyle name="汇总 2 5" xfId="238"/>
    <cellStyle name="汇总 2 6" xfId="239"/>
    <cellStyle name="汇总 2 7" xfId="240"/>
    <cellStyle name="汇总 2 8" xfId="241"/>
    <cellStyle name="汇总 2 9" xfId="242"/>
    <cellStyle name="汇总 3" xfId="243"/>
    <cellStyle name="Currency" xfId="244"/>
    <cellStyle name="Currency [0]" xfId="245"/>
    <cellStyle name="计算" xfId="246"/>
    <cellStyle name="计算 2" xfId="247"/>
    <cellStyle name="计算 2 10" xfId="248"/>
    <cellStyle name="计算 2 11" xfId="249"/>
    <cellStyle name="计算 2 12" xfId="250"/>
    <cellStyle name="计算 2 2" xfId="251"/>
    <cellStyle name="计算 2 3" xfId="252"/>
    <cellStyle name="计算 2 4" xfId="253"/>
    <cellStyle name="计算 2 5" xfId="254"/>
    <cellStyle name="计算 2 6" xfId="255"/>
    <cellStyle name="计算 2 7" xfId="256"/>
    <cellStyle name="计算 2 8" xfId="257"/>
    <cellStyle name="计算 2 9" xfId="258"/>
    <cellStyle name="计算 3" xfId="259"/>
    <cellStyle name="计算 4" xfId="260"/>
    <cellStyle name="检查单元格" xfId="261"/>
    <cellStyle name="检查单元格 2" xfId="262"/>
    <cellStyle name="检查单元格 2 10" xfId="263"/>
    <cellStyle name="检查单元格 2 11" xfId="264"/>
    <cellStyle name="检查单元格 2 12" xfId="265"/>
    <cellStyle name="检查单元格 2 2" xfId="266"/>
    <cellStyle name="检查单元格 2 3" xfId="267"/>
    <cellStyle name="检查单元格 2 4" xfId="268"/>
    <cellStyle name="检查单元格 2 5" xfId="269"/>
    <cellStyle name="检查单元格 2 6" xfId="270"/>
    <cellStyle name="检查单元格 2 7" xfId="271"/>
    <cellStyle name="检查单元格 2 8" xfId="272"/>
    <cellStyle name="检查单元格 2 9" xfId="273"/>
    <cellStyle name="检查单元格 3" xfId="274"/>
    <cellStyle name="检查单元格 4" xfId="275"/>
    <cellStyle name="解释性文本" xfId="276"/>
    <cellStyle name="解释性文本 2" xfId="277"/>
    <cellStyle name="解释性文本 2 10" xfId="278"/>
    <cellStyle name="解释性文本 2 11" xfId="279"/>
    <cellStyle name="解释性文本 2 12" xfId="280"/>
    <cellStyle name="解释性文本 2 2" xfId="281"/>
    <cellStyle name="解释性文本 2 3" xfId="282"/>
    <cellStyle name="解释性文本 2 4" xfId="283"/>
    <cellStyle name="解释性文本 2 5" xfId="284"/>
    <cellStyle name="解释性文本 2 6" xfId="285"/>
    <cellStyle name="解释性文本 2 7" xfId="286"/>
    <cellStyle name="解释性文本 2 8" xfId="287"/>
    <cellStyle name="解释性文本 2 9" xfId="288"/>
    <cellStyle name="解释性文本 3" xfId="289"/>
    <cellStyle name="警告文本" xfId="290"/>
    <cellStyle name="警告文本 2" xfId="291"/>
    <cellStyle name="警告文本 2 10" xfId="292"/>
    <cellStyle name="警告文本 2 11" xfId="293"/>
    <cellStyle name="警告文本 2 12" xfId="294"/>
    <cellStyle name="警告文本 2 2" xfId="295"/>
    <cellStyle name="警告文本 2 3" xfId="296"/>
    <cellStyle name="警告文本 2 4" xfId="297"/>
    <cellStyle name="警告文本 2 5" xfId="298"/>
    <cellStyle name="警告文本 2 6" xfId="299"/>
    <cellStyle name="警告文本 2 7" xfId="300"/>
    <cellStyle name="警告文本 2 8" xfId="301"/>
    <cellStyle name="警告文本 2 9" xfId="302"/>
    <cellStyle name="警告文本 3" xfId="303"/>
    <cellStyle name="链接单元格" xfId="304"/>
    <cellStyle name="链接单元格 2" xfId="305"/>
    <cellStyle name="链接单元格 2 10" xfId="306"/>
    <cellStyle name="链接单元格 2 11" xfId="307"/>
    <cellStyle name="链接单元格 2 12" xfId="308"/>
    <cellStyle name="链接单元格 2 2" xfId="309"/>
    <cellStyle name="链接单元格 2 3" xfId="310"/>
    <cellStyle name="链接单元格 2 4" xfId="311"/>
    <cellStyle name="链接单元格 2 5" xfId="312"/>
    <cellStyle name="链接单元格 2 6" xfId="313"/>
    <cellStyle name="链接单元格 2 7" xfId="314"/>
    <cellStyle name="链接单元格 2 8" xfId="315"/>
    <cellStyle name="链接单元格 2 9" xfId="316"/>
    <cellStyle name="链接单元格 3" xfId="317"/>
    <cellStyle name="Comma" xfId="318"/>
    <cellStyle name="千位分隔 2" xfId="319"/>
    <cellStyle name="千位分隔 2 2" xfId="320"/>
    <cellStyle name="千位分隔 2 3" xfId="321"/>
    <cellStyle name="千位分隔 2 4" xfId="322"/>
    <cellStyle name="Comma [0]" xfId="323"/>
    <cellStyle name="千位分隔[0] 2" xfId="324"/>
    <cellStyle name="强调文字颜色 1 2" xfId="325"/>
    <cellStyle name="强调文字颜色 1 3" xfId="326"/>
    <cellStyle name="强调文字颜色 2 2" xfId="327"/>
    <cellStyle name="强调文字颜色 2 3" xfId="328"/>
    <cellStyle name="强调文字颜色 3 2" xfId="329"/>
    <cellStyle name="强调文字颜色 3 3" xfId="330"/>
    <cellStyle name="强调文字颜色 4 2" xfId="331"/>
    <cellStyle name="强调文字颜色 4 3" xfId="332"/>
    <cellStyle name="强调文字颜色 5 2" xfId="333"/>
    <cellStyle name="强调文字颜色 5 3" xfId="334"/>
    <cellStyle name="强调文字颜色 6 2" xfId="335"/>
    <cellStyle name="强调文字颜色 6 3" xfId="336"/>
    <cellStyle name="适中" xfId="337"/>
    <cellStyle name="适中 2" xfId="338"/>
    <cellStyle name="适中 2 10" xfId="339"/>
    <cellStyle name="适中 2 11" xfId="340"/>
    <cellStyle name="适中 2 12" xfId="341"/>
    <cellStyle name="适中 2 2" xfId="342"/>
    <cellStyle name="适中 2 3" xfId="343"/>
    <cellStyle name="适中 2 4" xfId="344"/>
    <cellStyle name="适中 2 5" xfId="345"/>
    <cellStyle name="适中 2 6" xfId="346"/>
    <cellStyle name="适中 2 7" xfId="347"/>
    <cellStyle name="适中 2 8" xfId="348"/>
    <cellStyle name="适中 2 9" xfId="349"/>
    <cellStyle name="适中 3" xfId="350"/>
    <cellStyle name="适中 4" xfId="351"/>
    <cellStyle name="输出" xfId="352"/>
    <cellStyle name="输出 2" xfId="353"/>
    <cellStyle name="输出 2 10" xfId="354"/>
    <cellStyle name="输出 2 11" xfId="355"/>
    <cellStyle name="输出 2 12" xfId="356"/>
    <cellStyle name="输出 2 2" xfId="357"/>
    <cellStyle name="输出 2 3" xfId="358"/>
    <cellStyle name="输出 2 4" xfId="359"/>
    <cellStyle name="输出 2 5" xfId="360"/>
    <cellStyle name="输出 2 6" xfId="361"/>
    <cellStyle name="输出 2 7" xfId="362"/>
    <cellStyle name="输出 2 8" xfId="363"/>
    <cellStyle name="输出 2 9" xfId="364"/>
    <cellStyle name="输出 3" xfId="365"/>
    <cellStyle name="输出 4" xfId="366"/>
    <cellStyle name="输入" xfId="367"/>
    <cellStyle name="输入 2" xfId="368"/>
    <cellStyle name="输入 2 10" xfId="369"/>
    <cellStyle name="输入 2 11" xfId="370"/>
    <cellStyle name="输入 2 12" xfId="371"/>
    <cellStyle name="输入 2 2" xfId="372"/>
    <cellStyle name="输入 2 3" xfId="373"/>
    <cellStyle name="输入 2 4" xfId="374"/>
    <cellStyle name="输入 2 5" xfId="375"/>
    <cellStyle name="输入 2 6" xfId="376"/>
    <cellStyle name="输入 2 7" xfId="377"/>
    <cellStyle name="输入 2 8" xfId="378"/>
    <cellStyle name="输入 2 9" xfId="379"/>
    <cellStyle name="输入 3" xfId="380"/>
    <cellStyle name="输入 4" xfId="381"/>
    <cellStyle name="样式 1" xfId="382"/>
    <cellStyle name="Followed Hyperlink" xfId="383"/>
    <cellStyle name="着色 1" xfId="384"/>
    <cellStyle name="着色 1 2" xfId="385"/>
    <cellStyle name="着色 2" xfId="386"/>
    <cellStyle name="着色 2 2" xfId="387"/>
    <cellStyle name="着色 3" xfId="388"/>
    <cellStyle name="着色 3 2" xfId="389"/>
    <cellStyle name="着色 4" xfId="390"/>
    <cellStyle name="着色 4 2" xfId="391"/>
    <cellStyle name="着色 5" xfId="392"/>
    <cellStyle name="着色 5 2" xfId="393"/>
    <cellStyle name="着色 6" xfId="394"/>
    <cellStyle name="着色 6 2" xfId="395"/>
    <cellStyle name="注释" xfId="396"/>
    <cellStyle name="注释 2" xfId="397"/>
    <cellStyle name="注释 2 10" xfId="398"/>
    <cellStyle name="注释 2 11" xfId="399"/>
    <cellStyle name="注释 2 12" xfId="400"/>
    <cellStyle name="注释 2 2" xfId="401"/>
    <cellStyle name="注释 2 3" xfId="402"/>
    <cellStyle name="注释 2 4" xfId="403"/>
    <cellStyle name="注释 2 5" xfId="404"/>
    <cellStyle name="注释 2 6" xfId="405"/>
    <cellStyle name="注释 2 7" xfId="406"/>
    <cellStyle name="注释 2 8" xfId="407"/>
    <cellStyle name="注释 2 9" xfId="408"/>
    <cellStyle name="注释 3" xfId="409"/>
    <cellStyle name="注释 4" xfId="4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externalLink" Target="externalLinks/externalLink2.xml" /><Relationship Id="rId5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2018&#24180;&#37096;&#38376;&#39044;&#31639;&#21644;&#8220;&#19977;&#20844;&#8221;&#32463;&#36153;&#39044;&#31639;&#20844;&#24320;&#25253;&#21578;\2018&#24180;&#39044;&#31639;&#20844;&#24320;&#32473;&#37101;&#22992;\1.1-&#20154;&#22823;&#34920;(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38797;&#23665;&#24066;&#26412;&#32423;&#39044;&#31639;&#20844;&#24320;\2019\&#38468;&#20214;1&#65306;2019&#25919;&#24220;&#39044;&#31639;&#20844;&#24320;&#26679;&#26412;&#65288;&#20165;&#20379;&#21442;&#32771;&#65289;\&#19968;&#12289;2019&#24180;&#19968;&#33324;&#20844;&#20849;&#39044;&#31639;&#20844;&#24320;&#65288;&#20165;&#20379;&#21442;&#32771;&#65289;\2018&#24180;&#19968;&#33324;&#25903;&#20986;&#21450;&#22522;&#37329;&#39044;&#31639;&#20844;&#2432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分级支"/>
      <sheetName val="全支"/>
      <sheetName val="市支"/>
      <sheetName val="分级支预"/>
      <sheetName val="全支预"/>
      <sheetName val="市支预"/>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样给县区（决算公开一般）"/>
      <sheetName val="表样给县区（决算公开基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tabSelected="1" zoomScalePageLayoutView="0" workbookViewId="0" topLeftCell="A1">
      <selection activeCell="F19" sqref="F19"/>
    </sheetView>
  </sheetViews>
  <sheetFormatPr defaultColWidth="7" defaultRowHeight="11.25"/>
  <cols>
    <col min="1" max="5" width="8.83203125" style="102" customWidth="1"/>
    <col min="6" max="6" width="8.83203125" style="103" customWidth="1"/>
    <col min="7" max="16" width="8.83203125" style="102" customWidth="1"/>
    <col min="17" max="19" width="7" style="102" customWidth="1"/>
    <col min="20" max="20" width="50.83203125" style="102" customWidth="1"/>
    <col min="21" max="16384" width="7" style="102" customWidth="1"/>
  </cols>
  <sheetData>
    <row r="1" spans="1:26" ht="15" customHeight="1">
      <c r="A1" s="101"/>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03"/>
      <c r="Y4"/>
      <c r="Z4"/>
    </row>
    <row r="5" spans="1:26" s="103" customFormat="1" ht="36" customHeight="1">
      <c r="A5" s="228" t="s">
        <v>188</v>
      </c>
      <c r="W5" s="105"/>
      <c r="X5" s="40"/>
      <c r="Y5" s="40"/>
      <c r="Z5" s="40"/>
    </row>
    <row r="6" spans="4:26" ht="10.5" customHeight="1">
      <c r="D6" s="103"/>
      <c r="U6" s="103"/>
      <c r="V6" s="103"/>
      <c r="W6" s="103"/>
      <c r="X6" s="103"/>
      <c r="Y6"/>
      <c r="Z6"/>
    </row>
    <row r="7" spans="4:26" ht="10.5" customHeight="1">
      <c r="D7" s="103"/>
      <c r="N7" s="103"/>
      <c r="O7" s="103"/>
      <c r="U7" s="103"/>
      <c r="V7" s="103"/>
      <c r="W7" s="103"/>
      <c r="X7" s="103"/>
      <c r="Y7"/>
      <c r="Z7"/>
    </row>
    <row r="8" spans="1:26" s="108" customFormat="1" ht="66.75" customHeight="1">
      <c r="A8" s="21" t="s">
        <v>438</v>
      </c>
      <c r="B8" s="21"/>
      <c r="C8" s="21"/>
      <c r="D8" s="21"/>
      <c r="E8" s="21"/>
      <c r="F8" s="21"/>
      <c r="G8" s="21"/>
      <c r="H8" s="21"/>
      <c r="I8" s="21"/>
      <c r="J8" s="21"/>
      <c r="K8" s="21"/>
      <c r="L8" s="21"/>
      <c r="M8" s="21"/>
      <c r="N8" s="21"/>
      <c r="O8" s="21"/>
      <c r="P8" s="21"/>
      <c r="Q8" s="106"/>
      <c r="R8" s="106"/>
      <c r="S8" s="106"/>
      <c r="T8" s="107"/>
      <c r="U8" s="106"/>
      <c r="V8" s="106"/>
      <c r="W8" s="106"/>
      <c r="X8" s="106"/>
      <c r="Y8"/>
      <c r="Z8"/>
    </row>
    <row r="9" spans="1:26" ht="19.5" customHeight="1">
      <c r="A9" s="22"/>
      <c r="B9" s="22"/>
      <c r="C9" s="22"/>
      <c r="D9" s="22"/>
      <c r="E9" s="22"/>
      <c r="F9" s="22"/>
      <c r="G9" s="22"/>
      <c r="H9" s="22"/>
      <c r="I9" s="22"/>
      <c r="J9" s="22"/>
      <c r="K9" s="22"/>
      <c r="L9" s="22"/>
      <c r="M9" s="22"/>
      <c r="N9" s="22"/>
      <c r="O9" s="22"/>
      <c r="P9" s="103"/>
      <c r="T9" s="104"/>
      <c r="U9" s="103"/>
      <c r="V9" s="103"/>
      <c r="W9" s="103"/>
      <c r="X9" s="103"/>
      <c r="Y9"/>
      <c r="Z9"/>
    </row>
    <row r="10" spans="1:26" ht="10.5" customHeight="1">
      <c r="A10" s="103"/>
      <c r="B10" s="103"/>
      <c r="D10" s="103"/>
      <c r="E10" s="103"/>
      <c r="H10" s="103"/>
      <c r="N10" s="103"/>
      <c r="O10" s="103"/>
      <c r="U10" s="103"/>
      <c r="V10" s="103"/>
      <c r="X10" s="103"/>
      <c r="Y10"/>
      <c r="Z10"/>
    </row>
    <row r="11" spans="1:26" ht="77.25" customHeight="1">
      <c r="A11" s="19"/>
      <c r="B11" s="19"/>
      <c r="C11" s="19"/>
      <c r="D11" s="19"/>
      <c r="E11" s="19"/>
      <c r="F11" s="19"/>
      <c r="G11" s="19"/>
      <c r="H11" s="19"/>
      <c r="I11" s="19"/>
      <c r="J11" s="19"/>
      <c r="K11" s="19"/>
      <c r="L11" s="19"/>
      <c r="M11" s="19"/>
      <c r="N11" s="19"/>
      <c r="O11" s="19"/>
      <c r="P11" s="19"/>
      <c r="U11" s="103"/>
      <c r="V11" s="103"/>
      <c r="X11" s="103"/>
      <c r="Y11"/>
      <c r="Z11"/>
    </row>
    <row r="12" spans="1:26" ht="56.25" customHeight="1">
      <c r="A12" s="20"/>
      <c r="B12" s="21"/>
      <c r="C12" s="21"/>
      <c r="D12" s="21"/>
      <c r="E12" s="21"/>
      <c r="F12" s="21"/>
      <c r="G12" s="21"/>
      <c r="H12" s="21"/>
      <c r="I12" s="21"/>
      <c r="J12" s="21"/>
      <c r="K12" s="21"/>
      <c r="L12" s="21"/>
      <c r="M12" s="21"/>
      <c r="N12" s="21"/>
      <c r="O12" s="21"/>
      <c r="P12" s="21"/>
      <c r="S12" s="103"/>
      <c r="T12" s="103"/>
      <c r="U12" s="103"/>
      <c r="V12" s="103"/>
      <c r="W12" s="103"/>
      <c r="X12" s="103"/>
      <c r="Y12"/>
      <c r="Z12"/>
    </row>
    <row r="13" spans="8:26" ht="10.5" customHeight="1">
      <c r="H13" s="103"/>
      <c r="R13" s="103"/>
      <c r="S13" s="103"/>
      <c r="U13" s="103"/>
      <c r="V13" s="103"/>
      <c r="W13" s="103"/>
      <c r="X13" s="103"/>
      <c r="Y13"/>
      <c r="Z13"/>
    </row>
    <row r="14" spans="1:26" s="109" customFormat="1" ht="25.5" customHeight="1">
      <c r="A14" s="24"/>
      <c r="B14" s="24"/>
      <c r="C14" s="24"/>
      <c r="D14" s="24"/>
      <c r="E14" s="24"/>
      <c r="F14" s="24"/>
      <c r="G14" s="24"/>
      <c r="H14" s="24"/>
      <c r="I14" s="24"/>
      <c r="J14" s="24"/>
      <c r="K14" s="24"/>
      <c r="L14" s="24"/>
      <c r="M14" s="24"/>
      <c r="N14" s="24"/>
      <c r="O14" s="24"/>
      <c r="P14" s="24"/>
      <c r="R14" s="110"/>
      <c r="S14" s="110"/>
      <c r="U14" s="110"/>
      <c r="V14" s="110"/>
      <c r="W14" s="110"/>
      <c r="X14" s="110"/>
      <c r="Y14" s="110"/>
      <c r="Z14" s="110"/>
    </row>
    <row r="15" spans="1:26" s="109" customFormat="1" ht="25.5" customHeight="1">
      <c r="A15" s="23"/>
      <c r="B15" s="23"/>
      <c r="C15" s="23"/>
      <c r="D15" s="23"/>
      <c r="E15" s="23"/>
      <c r="F15" s="23"/>
      <c r="G15" s="23"/>
      <c r="H15" s="23"/>
      <c r="I15" s="23"/>
      <c r="J15" s="23"/>
      <c r="K15" s="23"/>
      <c r="L15" s="23"/>
      <c r="M15" s="23"/>
      <c r="N15" s="23"/>
      <c r="O15" s="23"/>
      <c r="P15" s="23"/>
      <c r="S15" s="110"/>
      <c r="T15" s="110"/>
      <c r="U15" s="110"/>
      <c r="V15" s="110"/>
      <c r="W15" s="110"/>
      <c r="X15"/>
      <c r="Y15"/>
      <c r="Z15" s="110"/>
    </row>
    <row r="16" spans="15:26" ht="11.25">
      <c r="O16" s="103"/>
      <c r="V16"/>
      <c r="W16"/>
      <c r="X16"/>
      <c r="Y16"/>
      <c r="Z16" s="103"/>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103"/>
    </row>
    <row r="21" ht="11.25">
      <c r="M21" s="103"/>
    </row>
    <row r="22" ht="11.25">
      <c r="B22" s="102" t="s">
        <v>69</v>
      </c>
    </row>
  </sheetData>
  <sheetProtection formatCells="0" formatColumns="0" formatRows="0"/>
  <mergeCells count="6">
    <mergeCell ref="A14:P14"/>
    <mergeCell ref="A15:P15"/>
    <mergeCell ref="A9:O9"/>
    <mergeCell ref="A8:P8"/>
    <mergeCell ref="A12:P12"/>
    <mergeCell ref="A11:P11"/>
  </mergeCells>
  <printOptions horizontalCentered="1"/>
  <pageMargins left="0.6299212598425197" right="0.6299212598425197" top="0.7874015748031497" bottom="0.7874015748031497" header="0.3937007874015748" footer="0.3937007874015748"/>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23"/>
  <sheetViews>
    <sheetView zoomScalePageLayoutView="0" workbookViewId="0" topLeftCell="A1">
      <selection activeCell="A12" sqref="A12"/>
    </sheetView>
  </sheetViews>
  <sheetFormatPr defaultColWidth="9.33203125" defaultRowHeight="11.25"/>
  <cols>
    <col min="1" max="1" width="128.83203125" style="0" customWidth="1"/>
  </cols>
  <sheetData>
    <row r="1" ht="28.5" customHeight="1">
      <c r="A1" s="226" t="s">
        <v>183</v>
      </c>
    </row>
    <row r="2" s="225" customFormat="1" ht="19.5" customHeight="1">
      <c r="A2" s="280" t="s">
        <v>325</v>
      </c>
    </row>
    <row r="3" s="225" customFormat="1" ht="19.5" customHeight="1">
      <c r="A3" s="280" t="s">
        <v>326</v>
      </c>
    </row>
    <row r="4" s="225" customFormat="1" ht="19.5" customHeight="1">
      <c r="A4" s="280" t="s">
        <v>327</v>
      </c>
    </row>
    <row r="5" s="225" customFormat="1" ht="19.5" customHeight="1">
      <c r="A5" s="280" t="s">
        <v>328</v>
      </c>
    </row>
    <row r="6" s="225" customFormat="1" ht="19.5" customHeight="1">
      <c r="A6" s="285" t="s">
        <v>368</v>
      </c>
    </row>
    <row r="7" s="225" customFormat="1" ht="19.5" customHeight="1">
      <c r="A7" s="250" t="s">
        <v>218</v>
      </c>
    </row>
    <row r="8" s="225" customFormat="1" ht="19.5" customHeight="1">
      <c r="A8" s="280" t="s">
        <v>329</v>
      </c>
    </row>
    <row r="9" s="225" customFormat="1" ht="19.5" customHeight="1">
      <c r="A9" s="280" t="s">
        <v>330</v>
      </c>
    </row>
    <row r="10" s="225" customFormat="1" ht="19.5" customHeight="1">
      <c r="A10" s="280" t="s">
        <v>332</v>
      </c>
    </row>
    <row r="11" s="225" customFormat="1" ht="19.5" customHeight="1">
      <c r="A11" s="285" t="s">
        <v>367</v>
      </c>
    </row>
    <row r="12" s="225" customFormat="1" ht="19.5" customHeight="1">
      <c r="A12" s="285" t="s">
        <v>333</v>
      </c>
    </row>
    <row r="13" s="225" customFormat="1" ht="19.5" customHeight="1">
      <c r="A13" s="280" t="s">
        <v>334</v>
      </c>
    </row>
    <row r="14" s="225" customFormat="1" ht="19.5" customHeight="1">
      <c r="A14" s="280" t="s">
        <v>335</v>
      </c>
    </row>
    <row r="15" s="225" customFormat="1" ht="19.5" customHeight="1">
      <c r="A15" s="285" t="s">
        <v>346</v>
      </c>
    </row>
    <row r="16" s="225" customFormat="1" ht="19.5" customHeight="1">
      <c r="A16" s="285" t="s">
        <v>347</v>
      </c>
    </row>
    <row r="17" s="225" customFormat="1" ht="19.5" customHeight="1">
      <c r="A17" s="280" t="s">
        <v>338</v>
      </c>
    </row>
    <row r="18" s="225" customFormat="1" ht="19.5" customHeight="1">
      <c r="A18" s="280" t="s">
        <v>339</v>
      </c>
    </row>
    <row r="19" s="225" customFormat="1" ht="19.5" customHeight="1">
      <c r="A19" s="280" t="s">
        <v>340</v>
      </c>
    </row>
    <row r="20" s="225" customFormat="1" ht="19.5" customHeight="1">
      <c r="A20" s="280" t="s">
        <v>341</v>
      </c>
    </row>
    <row r="21" s="225" customFormat="1" ht="19.5" customHeight="1">
      <c r="A21" s="280" t="s">
        <v>342</v>
      </c>
    </row>
    <row r="22" s="225" customFormat="1" ht="19.5" customHeight="1">
      <c r="A22" s="280" t="s">
        <v>343</v>
      </c>
    </row>
    <row r="23" s="225" customFormat="1" ht="19.5" customHeight="1">
      <c r="A23" s="284" t="s">
        <v>344</v>
      </c>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V27"/>
  <sheetViews>
    <sheetView showZeros="0" zoomScalePageLayoutView="0" workbookViewId="0" topLeftCell="A13">
      <selection activeCell="A3" sqref="A3"/>
    </sheetView>
  </sheetViews>
  <sheetFormatPr defaultColWidth="12" defaultRowHeight="11.25"/>
  <cols>
    <col min="1" max="1" width="52.66015625" style="53" customWidth="1"/>
    <col min="2" max="2" width="21.5" style="53" customWidth="1"/>
    <col min="3" max="3" width="37" style="53" customWidth="1"/>
    <col min="4" max="4" width="22.16015625" style="53" customWidth="1"/>
    <col min="5" max="16384" width="12" style="53" customWidth="1"/>
  </cols>
  <sheetData>
    <row r="1" spans="1:22" ht="27">
      <c r="A1" s="18" t="s">
        <v>189</v>
      </c>
      <c r="B1" s="17"/>
      <c r="C1" s="17"/>
      <c r="D1" s="17"/>
      <c r="E1" s="52"/>
      <c r="F1" s="52"/>
      <c r="G1" s="52"/>
      <c r="H1" s="52"/>
      <c r="I1" s="52"/>
      <c r="J1" s="52"/>
      <c r="K1" s="52"/>
      <c r="L1" s="52"/>
      <c r="M1" s="52"/>
      <c r="N1" s="52"/>
      <c r="O1" s="52"/>
      <c r="P1" s="52"/>
      <c r="Q1" s="52"/>
      <c r="R1" s="52"/>
      <c r="S1" s="52"/>
      <c r="T1" s="52"/>
      <c r="U1" s="52"/>
      <c r="V1" s="52"/>
    </row>
    <row r="2" spans="1:22" ht="14.25">
      <c r="A2" s="54"/>
      <c r="B2" s="54"/>
      <c r="C2" s="54"/>
      <c r="D2" s="199" t="s">
        <v>171</v>
      </c>
      <c r="E2" s="55"/>
      <c r="F2" s="55"/>
      <c r="G2" s="55"/>
      <c r="H2" s="55"/>
      <c r="I2" s="55"/>
      <c r="J2" s="55"/>
      <c r="K2" s="55"/>
      <c r="L2" s="55"/>
      <c r="M2" s="55"/>
      <c r="N2" s="55"/>
      <c r="O2" s="55"/>
      <c r="P2" s="55"/>
      <c r="Q2" s="55"/>
      <c r="R2" s="55"/>
      <c r="S2" s="55"/>
      <c r="T2" s="55"/>
      <c r="U2" s="55"/>
      <c r="V2" s="55"/>
    </row>
    <row r="3" spans="1:22" ht="17.25" customHeight="1">
      <c r="A3" s="132" t="s">
        <v>425</v>
      </c>
      <c r="B3" s="56"/>
      <c r="C3" s="57"/>
      <c r="D3" s="58" t="s">
        <v>12</v>
      </c>
      <c r="E3" s="59"/>
      <c r="F3" s="59"/>
      <c r="G3" s="59"/>
      <c r="H3" s="59"/>
      <c r="I3" s="59"/>
      <c r="J3" s="59"/>
      <c r="K3" s="59"/>
      <c r="L3" s="59"/>
      <c r="M3" s="59"/>
      <c r="N3" s="59"/>
      <c r="O3" s="59"/>
      <c r="P3" s="59"/>
      <c r="Q3" s="59"/>
      <c r="R3" s="59"/>
      <c r="S3" s="59"/>
      <c r="T3" s="59"/>
      <c r="U3" s="59"/>
      <c r="V3" s="59"/>
    </row>
    <row r="4" spans="1:22" ht="18" customHeight="1">
      <c r="A4" s="60" t="s">
        <v>56</v>
      </c>
      <c r="B4" s="60"/>
      <c r="C4" s="60" t="s">
        <v>57</v>
      </c>
      <c r="D4" s="60"/>
      <c r="E4" s="55"/>
      <c r="F4" s="55"/>
      <c r="G4" s="55"/>
      <c r="H4" s="55"/>
      <c r="I4" s="55"/>
      <c r="J4" s="55"/>
      <c r="K4" s="55"/>
      <c r="L4" s="55"/>
      <c r="M4" s="55"/>
      <c r="N4" s="55"/>
      <c r="O4" s="55"/>
      <c r="P4" s="55"/>
      <c r="Q4" s="55"/>
      <c r="R4" s="55"/>
      <c r="S4" s="55"/>
      <c r="T4" s="55"/>
      <c r="U4" s="55"/>
      <c r="V4" s="55"/>
    </row>
    <row r="5" spans="1:22" ht="18" customHeight="1">
      <c r="A5" s="61" t="s">
        <v>58</v>
      </c>
      <c r="B5" s="62" t="s">
        <v>59</v>
      </c>
      <c r="C5" s="61" t="s">
        <v>58</v>
      </c>
      <c r="D5" s="63" t="s">
        <v>52</v>
      </c>
      <c r="E5" s="55"/>
      <c r="F5" s="55"/>
      <c r="G5" s="55"/>
      <c r="H5" s="55"/>
      <c r="I5" s="55"/>
      <c r="J5" s="55"/>
      <c r="K5" s="55"/>
      <c r="L5" s="55"/>
      <c r="M5" s="55"/>
      <c r="N5" s="55"/>
      <c r="O5" s="55"/>
      <c r="P5" s="55"/>
      <c r="Q5" s="55"/>
      <c r="R5" s="55"/>
      <c r="S5" s="55"/>
      <c r="T5" s="55"/>
      <c r="U5" s="55"/>
      <c r="V5" s="55"/>
    </row>
    <row r="6" spans="1:22" ht="18" customHeight="1">
      <c r="A6" s="64" t="s">
        <v>60</v>
      </c>
      <c r="B6" s="134">
        <v>1174.47</v>
      </c>
      <c r="C6" s="64" t="s">
        <v>369</v>
      </c>
      <c r="D6" s="133">
        <v>884.47</v>
      </c>
      <c r="E6" s="55"/>
      <c r="F6" s="55"/>
      <c r="G6" s="55"/>
      <c r="H6" s="55"/>
      <c r="I6" s="55"/>
      <c r="J6" s="55"/>
      <c r="K6" s="55"/>
      <c r="L6" s="55"/>
      <c r="M6" s="55"/>
      <c r="N6" s="55"/>
      <c r="O6" s="55"/>
      <c r="P6" s="55"/>
      <c r="Q6" s="55"/>
      <c r="R6" s="55"/>
      <c r="S6" s="55"/>
      <c r="T6" s="55"/>
      <c r="U6" s="55"/>
      <c r="V6" s="55"/>
    </row>
    <row r="7" spans="1:22" ht="18" customHeight="1">
      <c r="A7" s="64" t="s">
        <v>61</v>
      </c>
      <c r="B7" s="137"/>
      <c r="C7" s="64" t="s">
        <v>370</v>
      </c>
      <c r="D7" s="133">
        <v>707.52</v>
      </c>
      <c r="E7" s="55"/>
      <c r="F7" s="55"/>
      <c r="G7" s="55"/>
      <c r="H7" s="55"/>
      <c r="I7" s="55"/>
      <c r="J7" s="55"/>
      <c r="K7" s="55"/>
      <c r="L7" s="55"/>
      <c r="M7" s="55"/>
      <c r="N7" s="55"/>
      <c r="O7" s="55"/>
      <c r="P7" s="55"/>
      <c r="Q7" s="55"/>
      <c r="R7" s="55"/>
      <c r="S7" s="55"/>
      <c r="T7" s="55"/>
      <c r="U7" s="55"/>
      <c r="V7" s="55"/>
    </row>
    <row r="8" spans="1:22" ht="18" customHeight="1">
      <c r="A8" s="64" t="s">
        <v>62</v>
      </c>
      <c r="B8" s="137"/>
      <c r="C8" s="64" t="s">
        <v>371</v>
      </c>
      <c r="D8" s="134">
        <v>140.32</v>
      </c>
      <c r="E8" s="55"/>
      <c r="F8" s="55"/>
      <c r="G8" s="55"/>
      <c r="H8" s="55"/>
      <c r="I8" s="55"/>
      <c r="J8" s="55"/>
      <c r="K8" s="55"/>
      <c r="L8" s="55"/>
      <c r="M8" s="55"/>
      <c r="N8" s="55"/>
      <c r="O8" s="55"/>
      <c r="P8" s="55"/>
      <c r="Q8" s="55"/>
      <c r="R8" s="55"/>
      <c r="S8" s="55"/>
      <c r="T8" s="55"/>
      <c r="U8" s="55"/>
      <c r="V8" s="55"/>
    </row>
    <row r="9" spans="1:22" ht="18" customHeight="1">
      <c r="A9" s="64" t="s">
        <v>63</v>
      </c>
      <c r="B9" s="137"/>
      <c r="C9" s="64" t="s">
        <v>372</v>
      </c>
      <c r="D9" s="134">
        <v>36.63</v>
      </c>
      <c r="E9" s="55"/>
      <c r="F9" s="55"/>
      <c r="G9" s="55"/>
      <c r="H9" s="55"/>
      <c r="I9" s="55"/>
      <c r="J9" s="55"/>
      <c r="K9" s="55"/>
      <c r="L9" s="55"/>
      <c r="M9" s="55"/>
      <c r="N9" s="55"/>
      <c r="O9" s="55"/>
      <c r="P9" s="55"/>
      <c r="Q9" s="55"/>
      <c r="R9" s="55"/>
      <c r="S9" s="55"/>
      <c r="T9" s="55"/>
      <c r="U9" s="55"/>
      <c r="V9" s="55"/>
    </row>
    <row r="10" spans="1:22" ht="18" customHeight="1">
      <c r="A10" s="64" t="s">
        <v>180</v>
      </c>
      <c r="B10" s="137"/>
      <c r="C10" s="64" t="s">
        <v>373</v>
      </c>
      <c r="D10" s="134">
        <v>290</v>
      </c>
      <c r="E10" s="55"/>
      <c r="F10" s="55"/>
      <c r="G10" s="55"/>
      <c r="H10" s="55"/>
      <c r="I10" s="55"/>
      <c r="J10" s="55"/>
      <c r="K10" s="55"/>
      <c r="L10" s="55"/>
      <c r="M10" s="55"/>
      <c r="N10" s="55"/>
      <c r="O10" s="55"/>
      <c r="P10" s="55"/>
      <c r="Q10" s="55"/>
      <c r="R10" s="55"/>
      <c r="S10" s="55"/>
      <c r="T10" s="55"/>
      <c r="U10" s="55"/>
      <c r="V10" s="55"/>
    </row>
    <row r="11" spans="1:22" ht="18" customHeight="1">
      <c r="A11" s="64" t="s">
        <v>179</v>
      </c>
      <c r="B11" s="137"/>
      <c r="C11" s="117"/>
      <c r="D11" s="134"/>
      <c r="E11" s="55"/>
      <c r="F11" s="55"/>
      <c r="G11" s="55"/>
      <c r="H11" s="55"/>
      <c r="I11" s="55"/>
      <c r="J11" s="55"/>
      <c r="K11" s="55"/>
      <c r="L11" s="55"/>
      <c r="M11" s="55"/>
      <c r="N11" s="55"/>
      <c r="O11" s="55"/>
      <c r="P11" s="55"/>
      <c r="Q11" s="55"/>
      <c r="R11" s="55"/>
      <c r="S11" s="55"/>
      <c r="T11" s="55"/>
      <c r="U11" s="55"/>
      <c r="V11" s="55"/>
    </row>
    <row r="12" spans="1:22" ht="18" customHeight="1">
      <c r="A12" s="64"/>
      <c r="B12" s="137"/>
      <c r="C12" s="117"/>
      <c r="D12" s="134"/>
      <c r="E12" s="55"/>
      <c r="F12" s="55"/>
      <c r="G12" s="55"/>
      <c r="H12" s="55"/>
      <c r="I12" s="55"/>
      <c r="J12" s="55"/>
      <c r="K12" s="55"/>
      <c r="L12" s="55"/>
      <c r="M12" s="55"/>
      <c r="N12" s="55"/>
      <c r="O12" s="55"/>
      <c r="P12" s="55"/>
      <c r="Q12" s="55"/>
      <c r="R12" s="55"/>
      <c r="S12" s="55"/>
      <c r="T12" s="55"/>
      <c r="U12" s="55"/>
      <c r="V12" s="55"/>
    </row>
    <row r="13" spans="1:22" ht="18" customHeight="1">
      <c r="A13" s="200"/>
      <c r="B13" s="133"/>
      <c r="C13" s="200"/>
      <c r="D13" s="135"/>
      <c r="E13" s="55"/>
      <c r="F13" s="55"/>
      <c r="G13" s="55"/>
      <c r="H13" s="55"/>
      <c r="I13" s="55"/>
      <c r="J13" s="55"/>
      <c r="K13" s="55"/>
      <c r="L13" s="55"/>
      <c r="M13" s="55"/>
      <c r="N13" s="55"/>
      <c r="O13" s="55"/>
      <c r="P13" s="55"/>
      <c r="Q13" s="55"/>
      <c r="R13" s="55"/>
      <c r="S13" s="55"/>
      <c r="T13" s="55"/>
      <c r="U13" s="55"/>
      <c r="V13" s="55"/>
    </row>
    <row r="14" spans="1:22" ht="18" customHeight="1">
      <c r="A14" s="200"/>
      <c r="B14" s="133"/>
      <c r="C14" s="200"/>
      <c r="D14" s="133"/>
      <c r="E14" s="55"/>
      <c r="F14" s="55"/>
      <c r="G14" s="55"/>
      <c r="H14" s="55"/>
      <c r="I14" s="55"/>
      <c r="J14" s="55"/>
      <c r="K14" s="55"/>
      <c r="L14" s="55"/>
      <c r="M14" s="55"/>
      <c r="N14" s="55"/>
      <c r="O14" s="55"/>
      <c r="P14" s="55"/>
      <c r="Q14" s="55"/>
      <c r="R14" s="55"/>
      <c r="S14" s="55"/>
      <c r="T14" s="55"/>
      <c r="U14" s="55"/>
      <c r="V14" s="55"/>
    </row>
    <row r="15" spans="1:22" ht="18" customHeight="1">
      <c r="A15" s="200"/>
      <c r="B15" s="133"/>
      <c r="C15" s="200"/>
      <c r="D15" s="133"/>
      <c r="E15" s="55"/>
      <c r="F15" s="55"/>
      <c r="G15" s="55"/>
      <c r="H15" s="55"/>
      <c r="I15" s="55"/>
      <c r="J15" s="55"/>
      <c r="K15" s="55"/>
      <c r="L15" s="55"/>
      <c r="M15" s="55"/>
      <c r="N15" s="55"/>
      <c r="O15" s="55"/>
      <c r="P15" s="55"/>
      <c r="Q15" s="55"/>
      <c r="R15" s="55"/>
      <c r="S15" s="55"/>
      <c r="T15" s="55"/>
      <c r="U15" s="55"/>
      <c r="V15" s="55"/>
    </row>
    <row r="16" spans="1:22" ht="18" customHeight="1">
      <c r="A16" s="200"/>
      <c r="B16" s="133"/>
      <c r="C16" s="201"/>
      <c r="D16" s="133"/>
      <c r="E16" s="55"/>
      <c r="F16" s="55"/>
      <c r="G16" s="55"/>
      <c r="H16" s="55"/>
      <c r="I16" s="55"/>
      <c r="J16" s="55"/>
      <c r="K16" s="55"/>
      <c r="L16" s="55"/>
      <c r="M16" s="55"/>
      <c r="N16" s="55"/>
      <c r="O16" s="55"/>
      <c r="P16" s="55"/>
      <c r="Q16" s="55"/>
      <c r="R16" s="55"/>
      <c r="S16" s="55"/>
      <c r="T16" s="55"/>
      <c r="U16" s="55"/>
      <c r="V16" s="55"/>
    </row>
    <row r="17" spans="1:22" ht="18" customHeight="1">
      <c r="A17" s="200"/>
      <c r="B17" s="133"/>
      <c r="C17" s="202"/>
      <c r="D17" s="135"/>
      <c r="E17" s="55"/>
      <c r="F17" s="55"/>
      <c r="G17" s="55"/>
      <c r="H17" s="55"/>
      <c r="I17" s="55"/>
      <c r="J17" s="55"/>
      <c r="K17" s="55"/>
      <c r="L17" s="55"/>
      <c r="M17" s="55"/>
      <c r="N17" s="55"/>
      <c r="O17" s="55"/>
      <c r="P17" s="55"/>
      <c r="Q17" s="55"/>
      <c r="R17" s="55"/>
      <c r="S17" s="55"/>
      <c r="T17" s="55"/>
      <c r="U17" s="55"/>
      <c r="V17" s="55"/>
    </row>
    <row r="18" spans="1:22" ht="18" customHeight="1">
      <c r="A18" s="200"/>
      <c r="B18" s="133"/>
      <c r="C18" s="202"/>
      <c r="D18" s="133"/>
      <c r="E18" s="55"/>
      <c r="F18" s="55"/>
      <c r="G18" s="55"/>
      <c r="H18" s="55"/>
      <c r="I18" s="55"/>
      <c r="J18" s="55"/>
      <c r="K18" s="55"/>
      <c r="L18" s="55"/>
      <c r="M18" s="55"/>
      <c r="N18" s="55"/>
      <c r="O18" s="55"/>
      <c r="P18" s="55"/>
      <c r="Q18" s="55"/>
      <c r="R18" s="55"/>
      <c r="S18" s="55"/>
      <c r="T18" s="55"/>
      <c r="U18" s="55"/>
      <c r="V18" s="55"/>
    </row>
    <row r="19" spans="1:22" ht="18" customHeight="1">
      <c r="A19" s="200"/>
      <c r="B19" s="133"/>
      <c r="C19" s="202"/>
      <c r="D19" s="133"/>
      <c r="E19" s="55"/>
      <c r="F19" s="55"/>
      <c r="G19" s="55"/>
      <c r="H19" s="55"/>
      <c r="I19" s="55"/>
      <c r="J19" s="55"/>
      <c r="K19" s="55"/>
      <c r="L19" s="55"/>
      <c r="M19" s="55"/>
      <c r="N19" s="55"/>
      <c r="O19" s="55"/>
      <c r="P19" s="55"/>
      <c r="Q19" s="55"/>
      <c r="R19" s="55"/>
      <c r="S19" s="55"/>
      <c r="T19" s="55"/>
      <c r="U19" s="55"/>
      <c r="V19" s="55"/>
    </row>
    <row r="20" spans="1:22" ht="18" customHeight="1">
      <c r="A20" s="200"/>
      <c r="B20" s="133"/>
      <c r="C20" s="118"/>
      <c r="D20" s="133"/>
      <c r="E20" s="55"/>
      <c r="F20" s="55"/>
      <c r="G20" s="55"/>
      <c r="H20" s="55"/>
      <c r="I20" s="55"/>
      <c r="J20" s="55"/>
      <c r="K20" s="55"/>
      <c r="L20" s="55"/>
      <c r="M20" s="55"/>
      <c r="N20" s="55"/>
      <c r="O20" s="55"/>
      <c r="P20" s="55"/>
      <c r="Q20" s="55"/>
      <c r="R20" s="55"/>
      <c r="S20" s="55"/>
      <c r="T20" s="55"/>
      <c r="U20" s="55"/>
      <c r="V20" s="55"/>
    </row>
    <row r="21" spans="1:22" ht="18" customHeight="1">
      <c r="A21" s="200"/>
      <c r="B21" s="133"/>
      <c r="C21" s="118"/>
      <c r="D21" s="133"/>
      <c r="E21" s="55"/>
      <c r="F21" s="55"/>
      <c r="G21" s="55"/>
      <c r="H21" s="55"/>
      <c r="I21" s="55"/>
      <c r="J21" s="55"/>
      <c r="K21" s="55"/>
      <c r="L21" s="55"/>
      <c r="M21" s="55"/>
      <c r="N21" s="55"/>
      <c r="O21" s="55"/>
      <c r="P21" s="55"/>
      <c r="Q21" s="55"/>
      <c r="R21" s="55"/>
      <c r="S21" s="55"/>
      <c r="T21" s="55"/>
      <c r="U21" s="55"/>
      <c r="V21" s="55"/>
    </row>
    <row r="22" spans="1:22" ht="18" customHeight="1">
      <c r="A22" s="200"/>
      <c r="B22" s="133"/>
      <c r="C22" s="200"/>
      <c r="D22" s="135"/>
      <c r="E22" s="55"/>
      <c r="F22" s="55"/>
      <c r="G22" s="55"/>
      <c r="H22" s="55"/>
      <c r="I22" s="55"/>
      <c r="J22" s="55"/>
      <c r="K22" s="55"/>
      <c r="L22" s="55"/>
      <c r="M22" s="55"/>
      <c r="N22" s="55"/>
      <c r="O22" s="55"/>
      <c r="P22" s="55"/>
      <c r="Q22" s="55"/>
      <c r="R22" s="55"/>
      <c r="S22" s="55"/>
      <c r="T22" s="55"/>
      <c r="U22" s="55"/>
      <c r="V22" s="55"/>
    </row>
    <row r="23" spans="1:22" ht="18" customHeight="1">
      <c r="A23" s="200"/>
      <c r="B23" s="133"/>
      <c r="C23" s="200"/>
      <c r="D23" s="133"/>
      <c r="E23" s="55"/>
      <c r="F23" s="55"/>
      <c r="G23" s="55"/>
      <c r="H23" s="55"/>
      <c r="I23" s="55"/>
      <c r="J23" s="55"/>
      <c r="K23" s="55"/>
      <c r="L23" s="55"/>
      <c r="M23" s="55"/>
      <c r="N23" s="55"/>
      <c r="O23" s="55"/>
      <c r="P23" s="55"/>
      <c r="Q23" s="55"/>
      <c r="R23" s="55"/>
      <c r="S23" s="55"/>
      <c r="T23" s="55"/>
      <c r="U23" s="55"/>
      <c r="V23" s="55"/>
    </row>
    <row r="24" spans="1:22" ht="18" customHeight="1">
      <c r="A24" s="200"/>
      <c r="B24" s="133"/>
      <c r="C24" s="200"/>
      <c r="D24" s="133"/>
      <c r="E24" s="55"/>
      <c r="F24" s="55"/>
      <c r="G24" s="55"/>
      <c r="H24" s="55"/>
      <c r="I24" s="55"/>
      <c r="J24" s="55"/>
      <c r="K24" s="55"/>
      <c r="L24" s="55"/>
      <c r="M24" s="55"/>
      <c r="N24" s="55"/>
      <c r="O24" s="55"/>
      <c r="P24" s="55"/>
      <c r="Q24" s="55"/>
      <c r="R24" s="55"/>
      <c r="S24" s="55"/>
      <c r="T24" s="55"/>
      <c r="U24" s="55"/>
      <c r="V24" s="65"/>
    </row>
    <row r="25" spans="1:22" ht="18" customHeight="1">
      <c r="A25" s="200"/>
      <c r="B25" s="133"/>
      <c r="C25" s="200"/>
      <c r="D25" s="133"/>
      <c r="E25" s="55"/>
      <c r="F25" s="55"/>
      <c r="G25" s="55"/>
      <c r="H25" s="55"/>
      <c r="I25" s="55"/>
      <c r="J25" s="55"/>
      <c r="K25" s="55"/>
      <c r="L25" s="55"/>
      <c r="M25" s="55"/>
      <c r="N25" s="55"/>
      <c r="O25" s="55"/>
      <c r="P25" s="55"/>
      <c r="Q25" s="55"/>
      <c r="R25" s="55"/>
      <c r="S25" s="55"/>
      <c r="T25" s="55"/>
      <c r="U25" s="55"/>
      <c r="V25" s="65"/>
    </row>
    <row r="26" spans="1:22" ht="18" customHeight="1">
      <c r="A26" s="64"/>
      <c r="B26" s="133"/>
      <c r="C26" s="203"/>
      <c r="D26" s="133"/>
      <c r="E26" s="55"/>
      <c r="F26" s="55"/>
      <c r="G26" s="55"/>
      <c r="H26" s="55"/>
      <c r="I26" s="55"/>
      <c r="J26" s="55"/>
      <c r="K26" s="55"/>
      <c r="L26" s="55"/>
      <c r="M26" s="55"/>
      <c r="N26" s="55"/>
      <c r="O26" s="55"/>
      <c r="P26" s="55"/>
      <c r="Q26" s="55"/>
      <c r="R26" s="55"/>
      <c r="S26" s="55"/>
      <c r="T26" s="55"/>
      <c r="U26" s="55"/>
      <c r="V26" s="65"/>
    </row>
    <row r="27" spans="1:22" s="68" customFormat="1" ht="18" customHeight="1">
      <c r="A27" s="66" t="s">
        <v>64</v>
      </c>
      <c r="B27" s="138">
        <f>SUM(B6:B25)</f>
        <v>1174.47</v>
      </c>
      <c r="C27" s="66" t="s">
        <v>65</v>
      </c>
      <c r="D27" s="136">
        <f>B27</f>
        <v>1174.47</v>
      </c>
      <c r="E27" s="67"/>
      <c r="F27" s="67"/>
      <c r="G27" s="67"/>
      <c r="H27" s="67"/>
      <c r="I27" s="67"/>
      <c r="J27" s="67"/>
      <c r="K27" s="67"/>
      <c r="L27" s="67"/>
      <c r="M27" s="67"/>
      <c r="N27" s="67"/>
      <c r="O27" s="67"/>
      <c r="P27" s="67"/>
      <c r="Q27" s="67"/>
      <c r="R27" s="67"/>
      <c r="S27" s="67"/>
      <c r="T27" s="67"/>
      <c r="U27" s="67"/>
      <c r="V27" s="67"/>
    </row>
  </sheetData>
  <sheetProtection/>
  <mergeCells count="1">
    <mergeCell ref="A1:D1"/>
  </mergeCells>
  <printOptions horizontalCentered="1"/>
  <pageMargins left="0.7480314960629921" right="0.7480314960629921" top="0.5905511811023623" bottom="0.5905511811023623" header="0.5118110236220472" footer="0.31496062992125984"/>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O12"/>
  <sheetViews>
    <sheetView showGridLines="0" showZeros="0" zoomScalePageLayoutView="0" workbookViewId="0" topLeftCell="A1">
      <selection activeCell="A3" sqref="A3"/>
    </sheetView>
  </sheetViews>
  <sheetFormatPr defaultColWidth="9.16015625" defaultRowHeight="11.25"/>
  <cols>
    <col min="1" max="1" width="37.83203125" style="25" customWidth="1"/>
    <col min="2" max="2" width="14.66015625" style="25" customWidth="1"/>
    <col min="3" max="3" width="13.66015625" style="25" customWidth="1"/>
    <col min="4" max="7" width="10.33203125" style="25" customWidth="1"/>
    <col min="8" max="8" width="10" style="0" customWidth="1"/>
    <col min="9" max="13" width="14.16015625" style="25" customWidth="1"/>
    <col min="14" max="251" width="9.16015625" style="25" customWidth="1"/>
  </cols>
  <sheetData>
    <row r="1" spans="1:14" ht="25.5" customHeight="1">
      <c r="A1" s="35" t="s">
        <v>190</v>
      </c>
      <c r="B1" s="35"/>
      <c r="C1" s="35"/>
      <c r="D1" s="35"/>
      <c r="E1" s="35"/>
      <c r="F1" s="35"/>
      <c r="G1" s="35"/>
      <c r="H1" s="38"/>
      <c r="I1" s="35"/>
      <c r="J1" s="35"/>
      <c r="K1" s="35"/>
      <c r="L1" s="35"/>
      <c r="M1" s="35"/>
      <c r="N1" s="39"/>
    </row>
    <row r="2" spans="12:15" ht="17.25" customHeight="1">
      <c r="L2" s="15" t="s">
        <v>173</v>
      </c>
      <c r="M2" s="15"/>
      <c r="N2"/>
      <c r="O2"/>
    </row>
    <row r="3" spans="1:15" ht="17.25" customHeight="1">
      <c r="A3" s="132" t="s">
        <v>425</v>
      </c>
      <c r="L3" s="14" t="s">
        <v>12</v>
      </c>
      <c r="M3" s="13"/>
      <c r="N3"/>
      <c r="O3"/>
    </row>
    <row r="4" spans="1:14" s="145" customFormat="1" ht="21" customHeight="1">
      <c r="A4" s="16" t="s">
        <v>24</v>
      </c>
      <c r="B4" s="140" t="s">
        <v>28</v>
      </c>
      <c r="C4" s="141"/>
      <c r="D4" s="141"/>
      <c r="E4" s="141"/>
      <c r="F4" s="141"/>
      <c r="G4" s="141"/>
      <c r="H4" s="142"/>
      <c r="I4" s="140" t="s">
        <v>25</v>
      </c>
      <c r="J4" s="141"/>
      <c r="K4" s="141"/>
      <c r="L4" s="141"/>
      <c r="M4" s="143"/>
      <c r="N4" s="144"/>
    </row>
    <row r="5" spans="1:14" s="145" customFormat="1" ht="72" customHeight="1">
      <c r="A5" s="16"/>
      <c r="B5" s="146" t="s">
        <v>6</v>
      </c>
      <c r="C5" s="79" t="s">
        <v>292</v>
      </c>
      <c r="D5" s="147" t="s">
        <v>11</v>
      </c>
      <c r="E5" s="147" t="s">
        <v>33</v>
      </c>
      <c r="F5" s="147" t="s">
        <v>18</v>
      </c>
      <c r="G5" s="80" t="s">
        <v>181</v>
      </c>
      <c r="H5" s="229" t="s">
        <v>17</v>
      </c>
      <c r="I5" s="147" t="s">
        <v>6</v>
      </c>
      <c r="J5" s="147" t="s">
        <v>14</v>
      </c>
      <c r="K5" s="147" t="s">
        <v>20</v>
      </c>
      <c r="L5" s="147" t="s">
        <v>2</v>
      </c>
      <c r="M5" s="147" t="s">
        <v>16</v>
      </c>
      <c r="N5" s="144"/>
    </row>
    <row r="6" spans="1:14" s="26" customFormat="1" ht="36" customHeight="1">
      <c r="A6" s="139" t="s">
        <v>51</v>
      </c>
      <c r="B6" s="151">
        <f>SUM(B7:B9)</f>
        <v>1174.47</v>
      </c>
      <c r="C6" s="151">
        <f>SUM(C7:C9)</f>
        <v>1174.47</v>
      </c>
      <c r="D6" s="151">
        <f>SUM(D7:D9)</f>
        <v>0</v>
      </c>
      <c r="E6" s="151">
        <f>SUM(E7:E9)</f>
        <v>0</v>
      </c>
      <c r="F6" s="151">
        <f>SUM(F7:F9)</f>
        <v>0</v>
      </c>
      <c r="G6" s="151"/>
      <c r="H6" s="151">
        <f aca="true" t="shared" si="0" ref="H6:M6">SUM(H7:H9)</f>
        <v>0</v>
      </c>
      <c r="I6" s="151">
        <f t="shared" si="0"/>
        <v>1174.4699999999998</v>
      </c>
      <c r="J6" s="151">
        <f t="shared" si="0"/>
        <v>707.52</v>
      </c>
      <c r="K6" s="151">
        <f t="shared" si="0"/>
        <v>140.32</v>
      </c>
      <c r="L6" s="151">
        <f t="shared" si="0"/>
        <v>36.63</v>
      </c>
      <c r="M6" s="151">
        <f t="shared" si="0"/>
        <v>290</v>
      </c>
      <c r="N6"/>
    </row>
    <row r="7" spans="1:13" ht="31.5" customHeight="1">
      <c r="A7" s="227" t="s">
        <v>374</v>
      </c>
      <c r="B7" s="134">
        <f>SUM(C7:H7)</f>
        <v>1174.47</v>
      </c>
      <c r="C7" s="134">
        <v>1174.47</v>
      </c>
      <c r="D7" s="134">
        <v>0</v>
      </c>
      <c r="E7" s="134">
        <v>0</v>
      </c>
      <c r="F7" s="134">
        <v>0</v>
      </c>
      <c r="G7" s="134"/>
      <c r="H7" s="152">
        <v>0</v>
      </c>
      <c r="I7" s="153">
        <f>SUM(J7:M7)</f>
        <v>1174.4699999999998</v>
      </c>
      <c r="J7" s="153">
        <v>707.52</v>
      </c>
      <c r="K7" s="153">
        <v>140.32</v>
      </c>
      <c r="L7" s="153">
        <v>36.63</v>
      </c>
      <c r="M7" s="134">
        <v>290</v>
      </c>
    </row>
    <row r="8" spans="1:13" ht="31.5" customHeight="1">
      <c r="A8" s="227"/>
      <c r="B8" s="134">
        <f>SUM(C8:H8)</f>
        <v>0</v>
      </c>
      <c r="C8" s="154"/>
      <c r="D8" s="154"/>
      <c r="E8" s="154"/>
      <c r="F8" s="154"/>
      <c r="G8" s="154"/>
      <c r="H8" s="155"/>
      <c r="I8" s="153">
        <f>SUM(J8:M8)</f>
        <v>0</v>
      </c>
      <c r="J8" s="153"/>
      <c r="K8" s="153"/>
      <c r="L8" s="153"/>
      <c r="M8" s="154"/>
    </row>
    <row r="9" spans="1:13" ht="31.5" customHeight="1">
      <c r="A9" s="119"/>
      <c r="B9" s="134">
        <f>SUM(C9:H9)</f>
        <v>0</v>
      </c>
      <c r="C9" s="156"/>
      <c r="D9" s="156"/>
      <c r="E9" s="156"/>
      <c r="F9" s="156"/>
      <c r="G9" s="156"/>
      <c r="H9" s="155"/>
      <c r="I9" s="153">
        <f>SUM(J9:M9)</f>
        <v>0</v>
      </c>
      <c r="J9" s="153"/>
      <c r="K9" s="153"/>
      <c r="L9" s="153"/>
      <c r="M9" s="156"/>
    </row>
    <row r="10" spans="6:8" ht="10.5" customHeight="1">
      <c r="F10" s="36"/>
      <c r="G10" s="36"/>
      <c r="H10" s="40"/>
    </row>
    <row r="11" spans="6:8" ht="10.5" customHeight="1">
      <c r="F11" s="36"/>
      <c r="G11" s="36"/>
      <c r="H11" s="40"/>
    </row>
    <row r="12" ht="10.5" customHeight="1">
      <c r="C12" s="36"/>
    </row>
  </sheetData>
  <sheetProtection/>
  <mergeCells count="3">
    <mergeCell ref="A4:A5"/>
    <mergeCell ref="L2:M2"/>
    <mergeCell ref="L3:M3"/>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dimension ref="A1:IP16"/>
  <sheetViews>
    <sheetView showGridLines="0" showZeros="0" zoomScalePageLayoutView="0" workbookViewId="0" topLeftCell="A1">
      <selection activeCell="A3" sqref="A3"/>
    </sheetView>
  </sheetViews>
  <sheetFormatPr defaultColWidth="9.16015625" defaultRowHeight="11.25"/>
  <cols>
    <col min="1" max="1" width="29" style="25" customWidth="1"/>
    <col min="2" max="4" width="7.5" style="25" customWidth="1"/>
    <col min="5" max="5" width="30.16015625" style="25" customWidth="1"/>
    <col min="6" max="11" width="15.33203125" style="25" customWidth="1"/>
    <col min="12" max="12" width="15.33203125" style="0" customWidth="1"/>
    <col min="13" max="250" width="9.16015625" style="25" customWidth="1"/>
  </cols>
  <sheetData>
    <row r="1" spans="1:13" ht="28.5" customHeight="1">
      <c r="A1" s="35" t="s">
        <v>191</v>
      </c>
      <c r="B1" s="35"/>
      <c r="C1" s="35"/>
      <c r="D1" s="35"/>
      <c r="E1" s="35"/>
      <c r="F1" s="35"/>
      <c r="G1" s="35"/>
      <c r="H1" s="35"/>
      <c r="I1" s="35"/>
      <c r="J1" s="35"/>
      <c r="K1" s="35"/>
      <c r="L1" s="38"/>
      <c r="M1" s="39"/>
    </row>
    <row r="2" spans="12:14" ht="10.5" customHeight="1">
      <c r="L2" s="204" t="s">
        <v>174</v>
      </c>
      <c r="M2"/>
      <c r="N2"/>
    </row>
    <row r="3" spans="1:14" ht="17.25" customHeight="1">
      <c r="A3" s="132" t="s">
        <v>425</v>
      </c>
      <c r="B3" s="27"/>
      <c r="C3" s="27"/>
      <c r="D3" s="27"/>
      <c r="E3" s="27"/>
      <c r="J3" s="14" t="s">
        <v>12</v>
      </c>
      <c r="K3" s="14"/>
      <c r="L3" s="8"/>
      <c r="M3"/>
      <c r="N3"/>
    </row>
    <row r="4" spans="1:13" s="78" customFormat="1" ht="21" customHeight="1">
      <c r="A4" s="9" t="s">
        <v>24</v>
      </c>
      <c r="B4" s="7" t="s">
        <v>29</v>
      </c>
      <c r="C4" s="7"/>
      <c r="D4" s="7"/>
      <c r="E4" s="6" t="s">
        <v>7</v>
      </c>
      <c r="F4" s="12" t="s">
        <v>345</v>
      </c>
      <c r="G4" s="11"/>
      <c r="H4" s="11"/>
      <c r="I4" s="11"/>
      <c r="J4" s="11"/>
      <c r="K4" s="11"/>
      <c r="L4" s="10"/>
      <c r="M4" s="77"/>
    </row>
    <row r="5" spans="1:13" s="78" customFormat="1" ht="36">
      <c r="A5" s="9"/>
      <c r="B5" s="73" t="s">
        <v>9</v>
      </c>
      <c r="C5" s="73" t="s">
        <v>22</v>
      </c>
      <c r="D5" s="74" t="s">
        <v>66</v>
      </c>
      <c r="E5" s="6"/>
      <c r="F5" s="79" t="s">
        <v>6</v>
      </c>
      <c r="G5" s="79" t="s">
        <v>292</v>
      </c>
      <c r="H5" s="80" t="s">
        <v>11</v>
      </c>
      <c r="I5" s="80" t="s">
        <v>33</v>
      </c>
      <c r="J5" s="80" t="s">
        <v>18</v>
      </c>
      <c r="K5" s="80" t="s">
        <v>181</v>
      </c>
      <c r="L5" s="86" t="s">
        <v>322</v>
      </c>
      <c r="M5" s="77"/>
    </row>
    <row r="6" spans="1:250" s="77" customFormat="1" ht="24" customHeight="1">
      <c r="A6" s="81"/>
      <c r="B6" s="82"/>
      <c r="C6" s="82"/>
      <c r="D6" s="82"/>
      <c r="E6" s="83" t="s">
        <v>6</v>
      </c>
      <c r="F6" s="138">
        <f>SUM(F7:F16)</f>
        <v>1174.47</v>
      </c>
      <c r="G6" s="138">
        <f>SUM(G7:G16)</f>
        <v>1174.47</v>
      </c>
      <c r="H6" s="138">
        <v>0</v>
      </c>
      <c r="I6" s="138">
        <v>0</v>
      </c>
      <c r="J6" s="138">
        <v>0</v>
      </c>
      <c r="K6" s="138"/>
      <c r="L6" s="157">
        <v>0</v>
      </c>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c r="HK6" s="84"/>
      <c r="HL6" s="84"/>
      <c r="HM6" s="84"/>
      <c r="HN6" s="84"/>
      <c r="HO6" s="84"/>
      <c r="HP6" s="84"/>
      <c r="HQ6" s="84"/>
      <c r="HR6" s="84"/>
      <c r="HS6" s="84"/>
      <c r="HT6" s="84"/>
      <c r="HU6" s="84"/>
      <c r="HV6" s="84"/>
      <c r="HW6" s="84"/>
      <c r="HX6" s="84"/>
      <c r="HY6" s="84"/>
      <c r="HZ6" s="84"/>
      <c r="IA6" s="84"/>
      <c r="IB6" s="84"/>
      <c r="IC6" s="84"/>
      <c r="ID6" s="84"/>
      <c r="IE6" s="84"/>
      <c r="IF6" s="84"/>
      <c r="IG6" s="84"/>
      <c r="IH6" s="84"/>
      <c r="II6" s="84"/>
      <c r="IJ6" s="84"/>
      <c r="IK6" s="84"/>
      <c r="IL6" s="84"/>
      <c r="IM6" s="84"/>
      <c r="IN6" s="84"/>
      <c r="IO6" s="84"/>
      <c r="IP6" s="84"/>
    </row>
    <row r="7" spans="1:12" ht="21" customHeight="1">
      <c r="A7" s="227" t="s">
        <v>374</v>
      </c>
      <c r="B7" s="290" t="s">
        <v>375</v>
      </c>
      <c r="C7" s="290" t="s">
        <v>304</v>
      </c>
      <c r="D7" s="290" t="s">
        <v>376</v>
      </c>
      <c r="E7" s="291" t="s">
        <v>377</v>
      </c>
      <c r="F7" s="153">
        <f>SUM(G7:L7)</f>
        <v>643.49</v>
      </c>
      <c r="G7" s="158">
        <v>643.49</v>
      </c>
      <c r="H7" s="154"/>
      <c r="I7" s="154"/>
      <c r="J7" s="154"/>
      <c r="K7" s="154"/>
      <c r="L7" s="155"/>
    </row>
    <row r="8" spans="1:12" ht="21" customHeight="1">
      <c r="A8" s="119"/>
      <c r="B8" s="290" t="s">
        <v>375</v>
      </c>
      <c r="C8" s="290" t="s">
        <v>304</v>
      </c>
      <c r="D8" s="290" t="s">
        <v>304</v>
      </c>
      <c r="E8" s="291" t="s">
        <v>378</v>
      </c>
      <c r="F8" s="153">
        <f aca="true" t="shared" si="0" ref="F8:F16">SUM(G8:L8)</f>
        <v>81.2</v>
      </c>
      <c r="G8" s="158">
        <v>81.2</v>
      </c>
      <c r="H8" s="154"/>
      <c r="I8" s="154"/>
      <c r="J8" s="156"/>
      <c r="K8" s="156"/>
      <c r="L8" s="155"/>
    </row>
    <row r="9" spans="1:12" ht="21" customHeight="1">
      <c r="A9" s="119"/>
      <c r="B9" s="290" t="s">
        <v>375</v>
      </c>
      <c r="C9" s="290" t="s">
        <v>304</v>
      </c>
      <c r="D9" s="290" t="s">
        <v>379</v>
      </c>
      <c r="E9" s="291" t="s">
        <v>385</v>
      </c>
      <c r="F9" s="153">
        <f t="shared" si="0"/>
        <v>38.8</v>
      </c>
      <c r="G9" s="158">
        <v>38.8</v>
      </c>
      <c r="H9" s="154"/>
      <c r="I9" s="154"/>
      <c r="J9" s="154"/>
      <c r="K9" s="154"/>
      <c r="L9" s="155"/>
    </row>
    <row r="10" spans="1:12" ht="21" customHeight="1">
      <c r="A10" s="119"/>
      <c r="B10" s="290" t="s">
        <v>375</v>
      </c>
      <c r="C10" s="290" t="s">
        <v>304</v>
      </c>
      <c r="D10" s="290" t="s">
        <v>380</v>
      </c>
      <c r="E10" s="293" t="s">
        <v>422</v>
      </c>
      <c r="F10" s="153">
        <f t="shared" si="0"/>
        <v>170</v>
      </c>
      <c r="G10" s="158">
        <v>170</v>
      </c>
      <c r="H10" s="154"/>
      <c r="I10" s="154"/>
      <c r="J10" s="154"/>
      <c r="K10" s="154"/>
      <c r="L10" s="155"/>
    </row>
    <row r="11" spans="1:12" ht="21" customHeight="1">
      <c r="A11" s="227"/>
      <c r="B11" s="290" t="s">
        <v>381</v>
      </c>
      <c r="C11" s="290" t="s">
        <v>304</v>
      </c>
      <c r="D11" s="290" t="s">
        <v>382</v>
      </c>
      <c r="E11" s="291" t="s">
        <v>391</v>
      </c>
      <c r="F11" s="153">
        <f t="shared" si="0"/>
        <v>21.03</v>
      </c>
      <c r="G11" s="158">
        <v>21.03</v>
      </c>
      <c r="H11" s="154"/>
      <c r="I11" s="154"/>
      <c r="J11" s="154"/>
      <c r="K11" s="154"/>
      <c r="L11" s="155"/>
    </row>
    <row r="12" spans="1:12" ht="21" customHeight="1">
      <c r="A12" s="119"/>
      <c r="B12" s="290" t="s">
        <v>381</v>
      </c>
      <c r="C12" s="290" t="s">
        <v>304</v>
      </c>
      <c r="D12" s="290" t="s">
        <v>304</v>
      </c>
      <c r="E12" s="291" t="s">
        <v>388</v>
      </c>
      <c r="F12" s="153">
        <f t="shared" si="0"/>
        <v>89.42</v>
      </c>
      <c r="G12" s="158">
        <v>89.42</v>
      </c>
      <c r="H12" s="156"/>
      <c r="I12" s="154"/>
      <c r="J12" s="154"/>
      <c r="K12" s="154"/>
      <c r="L12" s="155"/>
    </row>
    <row r="13" spans="1:12" ht="21" customHeight="1">
      <c r="A13" s="119"/>
      <c r="B13" s="290" t="s">
        <v>381</v>
      </c>
      <c r="C13" s="290" t="s">
        <v>304</v>
      </c>
      <c r="D13" s="290" t="s">
        <v>383</v>
      </c>
      <c r="E13" s="291" t="s">
        <v>387</v>
      </c>
      <c r="F13" s="153">
        <f t="shared" si="0"/>
        <v>35.77</v>
      </c>
      <c r="G13" s="158">
        <v>35.77</v>
      </c>
      <c r="H13" s="156"/>
      <c r="I13" s="156"/>
      <c r="J13" s="154"/>
      <c r="K13" s="154"/>
      <c r="L13" s="155"/>
    </row>
    <row r="14" spans="1:12" ht="21" customHeight="1">
      <c r="A14" s="119"/>
      <c r="B14" s="290" t="s">
        <v>384</v>
      </c>
      <c r="C14" s="290" t="s">
        <v>246</v>
      </c>
      <c r="D14" s="290" t="s">
        <v>290</v>
      </c>
      <c r="E14" s="291" t="s">
        <v>390</v>
      </c>
      <c r="F14" s="153">
        <f t="shared" si="0"/>
        <v>41.11</v>
      </c>
      <c r="G14" s="158">
        <v>41.11</v>
      </c>
      <c r="H14" s="156"/>
      <c r="I14" s="156"/>
      <c r="J14" s="156"/>
      <c r="K14" s="156"/>
      <c r="L14" s="159"/>
    </row>
    <row r="15" spans="1:12" ht="21" customHeight="1">
      <c r="A15" s="227"/>
      <c r="B15" s="290" t="s">
        <v>384</v>
      </c>
      <c r="C15" s="290" t="s">
        <v>246</v>
      </c>
      <c r="D15" s="290" t="s">
        <v>382</v>
      </c>
      <c r="E15" s="291" t="s">
        <v>389</v>
      </c>
      <c r="F15" s="153">
        <f t="shared" si="0"/>
        <v>53.65</v>
      </c>
      <c r="G15" s="158">
        <v>53.65</v>
      </c>
      <c r="H15" s="156"/>
      <c r="I15" s="156"/>
      <c r="J15" s="156"/>
      <c r="K15" s="156"/>
      <c r="L15" s="159"/>
    </row>
    <row r="16" spans="1:12" ht="21" customHeight="1">
      <c r="A16" s="119"/>
      <c r="B16" s="121"/>
      <c r="C16" s="121"/>
      <c r="D16" s="121"/>
      <c r="E16" s="118"/>
      <c r="F16" s="153">
        <f t="shared" si="0"/>
        <v>0</v>
      </c>
      <c r="G16" s="158"/>
      <c r="H16" s="156"/>
      <c r="I16" s="156"/>
      <c r="J16" s="156"/>
      <c r="K16" s="156"/>
      <c r="L16" s="159"/>
    </row>
  </sheetData>
  <sheetProtection/>
  <mergeCells count="5">
    <mergeCell ref="F4:L4"/>
    <mergeCell ref="A4:A5"/>
    <mergeCell ref="J3:L3"/>
    <mergeCell ref="B4:D4"/>
    <mergeCell ref="E4:E5"/>
  </mergeCells>
  <printOptions horizontalCentered="1"/>
  <pageMargins left="0.35433070866141736" right="0.35433070866141736" top="0.7874015748031497" bottom="0.5905511811023623" header="0.5118110236220472" footer="0.511811023622047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dimension ref="A1:IN18"/>
  <sheetViews>
    <sheetView showGridLines="0" showZeros="0" zoomScalePageLayoutView="0" workbookViewId="0" topLeftCell="A1">
      <selection activeCell="A3" sqref="A3"/>
    </sheetView>
  </sheetViews>
  <sheetFormatPr defaultColWidth="9.16015625" defaultRowHeight="11.25"/>
  <cols>
    <col min="1" max="1" width="33" style="25" customWidth="1"/>
    <col min="2" max="4" width="7.5" style="25" customWidth="1"/>
    <col min="5" max="5" width="30.16015625" style="25" customWidth="1"/>
    <col min="6" max="6" width="19" style="25" customWidth="1"/>
    <col min="7" max="7" width="20" style="25" customWidth="1"/>
    <col min="8" max="10" width="19" style="25" customWidth="1"/>
    <col min="11" max="248" width="9.16015625" style="25" customWidth="1"/>
    <col min="249" max="254" width="9.16015625" style="0" customWidth="1"/>
  </cols>
  <sheetData>
    <row r="1" spans="1:11" ht="25.5" customHeight="1">
      <c r="A1" s="35" t="s">
        <v>192</v>
      </c>
      <c r="B1" s="35"/>
      <c r="C1" s="35"/>
      <c r="D1" s="35"/>
      <c r="E1" s="35"/>
      <c r="F1" s="35"/>
      <c r="G1" s="35"/>
      <c r="H1" s="35"/>
      <c r="I1" s="35"/>
      <c r="J1" s="35"/>
      <c r="K1" s="39"/>
    </row>
    <row r="2" spans="9:12" ht="17.25" customHeight="1">
      <c r="I2" s="15" t="s">
        <v>175</v>
      </c>
      <c r="J2" s="15"/>
      <c r="K2"/>
      <c r="L2"/>
    </row>
    <row r="3" spans="1:12" ht="17.25" customHeight="1">
      <c r="A3" s="132" t="s">
        <v>425</v>
      </c>
      <c r="B3" s="27"/>
      <c r="C3" s="27"/>
      <c r="D3" s="27"/>
      <c r="E3" s="27"/>
      <c r="I3" s="14" t="s">
        <v>12</v>
      </c>
      <c r="J3" s="13"/>
      <c r="K3"/>
      <c r="L3"/>
    </row>
    <row r="4" spans="1:11" s="78" customFormat="1" ht="21" customHeight="1">
      <c r="A4" s="9" t="s">
        <v>24</v>
      </c>
      <c r="B4" s="7" t="s">
        <v>29</v>
      </c>
      <c r="C4" s="7"/>
      <c r="D4" s="7"/>
      <c r="E4" s="6" t="s">
        <v>7</v>
      </c>
      <c r="F4" s="75" t="s">
        <v>25</v>
      </c>
      <c r="G4" s="76"/>
      <c r="H4" s="76"/>
      <c r="I4" s="76"/>
      <c r="J4" s="85"/>
      <c r="K4" s="77"/>
    </row>
    <row r="5" spans="1:11" s="78" customFormat="1" ht="39" customHeight="1">
      <c r="A5" s="9"/>
      <c r="B5" s="73" t="s">
        <v>9</v>
      </c>
      <c r="C5" s="73" t="s">
        <v>22</v>
      </c>
      <c r="D5" s="74" t="s">
        <v>67</v>
      </c>
      <c r="E5" s="6"/>
      <c r="F5" s="80" t="s">
        <v>6</v>
      </c>
      <c r="G5" s="80" t="s">
        <v>14</v>
      </c>
      <c r="H5" s="80" t="s">
        <v>20</v>
      </c>
      <c r="I5" s="80" t="s">
        <v>2</v>
      </c>
      <c r="J5" s="80" t="s">
        <v>16</v>
      </c>
      <c r="K5" s="77"/>
    </row>
    <row r="6" spans="1:248" s="77" customFormat="1" ht="18.75" customHeight="1">
      <c r="A6" s="81"/>
      <c r="B6" s="82"/>
      <c r="C6" s="82"/>
      <c r="D6" s="82"/>
      <c r="E6" s="83" t="s">
        <v>6</v>
      </c>
      <c r="F6" s="294">
        <f aca="true" t="shared" si="0" ref="F6:F16">SUM(G6:J6)</f>
        <v>1174.4699999999998</v>
      </c>
      <c r="G6" s="294">
        <f>SUM(G7:G17)</f>
        <v>707.5199999999999</v>
      </c>
      <c r="H6" s="294">
        <f>SUM(H7:H17)</f>
        <v>140.32</v>
      </c>
      <c r="I6" s="294">
        <f>SUM(I7:I17)</f>
        <v>36.63</v>
      </c>
      <c r="J6" s="294">
        <f>SUM(J7:J17)</f>
        <v>290</v>
      </c>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c r="HK6" s="84"/>
      <c r="HL6" s="84"/>
      <c r="HM6" s="84"/>
      <c r="HN6" s="84"/>
      <c r="HO6" s="84"/>
      <c r="HP6" s="84"/>
      <c r="HQ6" s="84"/>
      <c r="HR6" s="84"/>
      <c r="HS6" s="84"/>
      <c r="HT6" s="84"/>
      <c r="HU6" s="84"/>
      <c r="HV6" s="84"/>
      <c r="HW6" s="84"/>
      <c r="HX6" s="84"/>
      <c r="HY6" s="84"/>
      <c r="HZ6" s="84"/>
      <c r="IA6" s="84"/>
      <c r="IB6" s="84"/>
      <c r="IC6" s="84"/>
      <c r="ID6" s="84"/>
      <c r="IE6" s="84"/>
      <c r="IF6" s="84"/>
      <c r="IG6" s="84"/>
      <c r="IH6" s="84"/>
      <c r="II6" s="84"/>
      <c r="IJ6" s="84"/>
      <c r="IK6" s="84"/>
      <c r="IL6" s="84"/>
      <c r="IM6" s="84"/>
      <c r="IN6" s="84"/>
    </row>
    <row r="7" spans="1:10" ht="18.75" customHeight="1">
      <c r="A7" s="227" t="s">
        <v>374</v>
      </c>
      <c r="B7" s="290" t="s">
        <v>375</v>
      </c>
      <c r="C7" s="290" t="s">
        <v>304</v>
      </c>
      <c r="D7" s="290" t="s">
        <v>376</v>
      </c>
      <c r="E7" s="291" t="s">
        <v>377</v>
      </c>
      <c r="F7" s="294">
        <f t="shared" si="0"/>
        <v>643.49</v>
      </c>
      <c r="G7" s="294">
        <v>487.57</v>
      </c>
      <c r="H7" s="294">
        <v>133.62</v>
      </c>
      <c r="I7" s="294">
        <v>22.3</v>
      </c>
      <c r="J7" s="294">
        <v>0</v>
      </c>
    </row>
    <row r="8" spans="1:10" ht="18.75" customHeight="1">
      <c r="A8" s="119"/>
      <c r="B8" s="290" t="s">
        <v>384</v>
      </c>
      <c r="C8" s="290" t="s">
        <v>246</v>
      </c>
      <c r="D8" s="290" t="s">
        <v>290</v>
      </c>
      <c r="E8" s="291" t="s">
        <v>390</v>
      </c>
      <c r="F8" s="294">
        <f t="shared" si="0"/>
        <v>41.11</v>
      </c>
      <c r="G8" s="294">
        <v>41.11</v>
      </c>
      <c r="H8" s="294"/>
      <c r="I8" s="294"/>
      <c r="J8" s="294"/>
    </row>
    <row r="9" spans="1:10" ht="18.75" customHeight="1">
      <c r="A9" s="119"/>
      <c r="B9" s="290" t="s">
        <v>384</v>
      </c>
      <c r="C9" s="290" t="s">
        <v>246</v>
      </c>
      <c r="D9" s="290" t="s">
        <v>382</v>
      </c>
      <c r="E9" s="291" t="s">
        <v>389</v>
      </c>
      <c r="F9" s="294">
        <f t="shared" si="0"/>
        <v>53.65</v>
      </c>
      <c r="G9" s="294">
        <v>53.65</v>
      </c>
      <c r="H9" s="294"/>
      <c r="I9" s="294"/>
      <c r="J9" s="294"/>
    </row>
    <row r="10" spans="1:10" ht="18.75" customHeight="1">
      <c r="A10" s="119"/>
      <c r="B10" s="290" t="s">
        <v>381</v>
      </c>
      <c r="C10" s="290" t="s">
        <v>304</v>
      </c>
      <c r="D10" s="290" t="s">
        <v>304</v>
      </c>
      <c r="E10" s="291" t="s">
        <v>388</v>
      </c>
      <c r="F10" s="294">
        <f t="shared" si="0"/>
        <v>89.42</v>
      </c>
      <c r="G10" s="294">
        <v>89.42</v>
      </c>
      <c r="H10" s="294"/>
      <c r="I10" s="294"/>
      <c r="J10" s="294"/>
    </row>
    <row r="11" spans="1:10" ht="18.75" customHeight="1">
      <c r="A11" s="227"/>
      <c r="B11" s="292" t="s">
        <v>392</v>
      </c>
      <c r="C11" s="290" t="s">
        <v>304</v>
      </c>
      <c r="D11" s="290" t="s">
        <v>383</v>
      </c>
      <c r="E11" s="293" t="s">
        <v>387</v>
      </c>
      <c r="F11" s="294">
        <f t="shared" si="0"/>
        <v>35.77</v>
      </c>
      <c r="G11" s="294">
        <v>35.77</v>
      </c>
      <c r="H11" s="294"/>
      <c r="I11" s="294"/>
      <c r="J11" s="294"/>
    </row>
    <row r="12" spans="1:10" ht="18.75" customHeight="1">
      <c r="A12" s="119"/>
      <c r="B12" s="292" t="s">
        <v>392</v>
      </c>
      <c r="C12" s="292" t="s">
        <v>393</v>
      </c>
      <c r="D12" s="292" t="s">
        <v>394</v>
      </c>
      <c r="E12" s="291" t="s">
        <v>391</v>
      </c>
      <c r="F12" s="294">
        <f t="shared" si="0"/>
        <v>21.03</v>
      </c>
      <c r="G12" s="294"/>
      <c r="H12" s="294">
        <v>6.7</v>
      </c>
      <c r="I12" s="294">
        <v>14.33</v>
      </c>
      <c r="J12" s="294"/>
    </row>
    <row r="13" spans="1:10" ht="18.75" customHeight="1">
      <c r="A13" s="119"/>
      <c r="B13" s="292" t="s">
        <v>395</v>
      </c>
      <c r="C13" s="292" t="s">
        <v>393</v>
      </c>
      <c r="D13" s="292" t="s">
        <v>396</v>
      </c>
      <c r="E13" s="291" t="s">
        <v>386</v>
      </c>
      <c r="F13" s="294">
        <f t="shared" si="0"/>
        <v>170</v>
      </c>
      <c r="G13" s="294"/>
      <c r="H13" s="294"/>
      <c r="I13" s="294"/>
      <c r="J13" s="294">
        <v>170</v>
      </c>
    </row>
    <row r="14" spans="1:10" ht="18.75" customHeight="1">
      <c r="A14" s="119"/>
      <c r="B14" s="292" t="s">
        <v>395</v>
      </c>
      <c r="C14" s="292" t="s">
        <v>393</v>
      </c>
      <c r="D14" s="292" t="s">
        <v>393</v>
      </c>
      <c r="E14" s="291" t="s">
        <v>378</v>
      </c>
      <c r="F14" s="294">
        <f t="shared" si="0"/>
        <v>81.2</v>
      </c>
      <c r="G14" s="294"/>
      <c r="H14" s="294"/>
      <c r="I14" s="294"/>
      <c r="J14" s="294">
        <v>81.2</v>
      </c>
    </row>
    <row r="15" spans="1:10" ht="18.75" customHeight="1">
      <c r="A15" s="227"/>
      <c r="B15" s="292" t="s">
        <v>395</v>
      </c>
      <c r="C15" s="292" t="s">
        <v>393</v>
      </c>
      <c r="D15" s="292" t="s">
        <v>397</v>
      </c>
      <c r="E15" s="291" t="s">
        <v>385</v>
      </c>
      <c r="F15" s="294">
        <f t="shared" si="0"/>
        <v>38.8</v>
      </c>
      <c r="G15" s="294"/>
      <c r="H15" s="294"/>
      <c r="I15" s="294"/>
      <c r="J15" s="294">
        <v>38.8</v>
      </c>
    </row>
    <row r="16" spans="1:10" ht="18.75" customHeight="1">
      <c r="A16" s="119"/>
      <c r="B16" s="121"/>
      <c r="C16" s="121"/>
      <c r="D16" s="121"/>
      <c r="E16" s="118"/>
      <c r="F16" s="120">
        <f t="shared" si="0"/>
        <v>0</v>
      </c>
      <c r="G16" s="120"/>
      <c r="H16" s="120"/>
      <c r="I16" s="120"/>
      <c r="J16" s="120"/>
    </row>
    <row r="17" spans="1:10" ht="18.75" customHeight="1">
      <c r="A17" s="203" t="s">
        <v>172</v>
      </c>
      <c r="B17" s="121"/>
      <c r="C17" s="121"/>
      <c r="D17" s="121"/>
      <c r="E17" s="118"/>
      <c r="F17" s="120"/>
      <c r="G17" s="120"/>
      <c r="H17" s="120"/>
      <c r="I17" s="120"/>
      <c r="J17" s="120"/>
    </row>
    <row r="18" spans="6:10" ht="12">
      <c r="F18" s="122"/>
      <c r="G18" s="122"/>
      <c r="H18" s="122"/>
      <c r="I18" s="122"/>
      <c r="J18" s="122"/>
    </row>
  </sheetData>
  <sheetProtection/>
  <mergeCells count="5">
    <mergeCell ref="A4:A5"/>
    <mergeCell ref="I2:J2"/>
    <mergeCell ref="I3:J3"/>
    <mergeCell ref="B4:D4"/>
    <mergeCell ref="E4:E5"/>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dimension ref="A1:IO22"/>
  <sheetViews>
    <sheetView showGridLines="0" showZeros="0" zoomScalePageLayoutView="0" workbookViewId="0" topLeftCell="A1">
      <selection activeCell="A3" sqref="A3"/>
    </sheetView>
  </sheetViews>
  <sheetFormatPr defaultColWidth="9.16015625" defaultRowHeight="11.25"/>
  <cols>
    <col min="1" max="3" width="7.5" style="25" customWidth="1"/>
    <col min="4" max="4" width="38.33203125" style="25" customWidth="1"/>
    <col min="5" max="11" width="17" style="25" customWidth="1"/>
    <col min="12" max="248" width="9.16015625" style="25" customWidth="1"/>
    <col min="249" max="254" width="9.16015625" style="0" customWidth="1"/>
  </cols>
  <sheetData>
    <row r="1" spans="1:11" ht="25.5" customHeight="1">
      <c r="A1" s="2" t="s">
        <v>215</v>
      </c>
      <c r="B1" s="1"/>
      <c r="C1" s="1"/>
      <c r="D1" s="1"/>
      <c r="E1" s="1"/>
      <c r="F1" s="1"/>
      <c r="G1" s="1"/>
      <c r="H1" s="1"/>
      <c r="I1" s="1"/>
      <c r="J1" s="1"/>
      <c r="K1" s="1"/>
    </row>
    <row r="2" spans="1:12" ht="17.25" customHeight="1">
      <c r="A2" s="205"/>
      <c r="B2" s="205"/>
      <c r="C2" s="205"/>
      <c r="D2" s="205"/>
      <c r="E2" s="205"/>
      <c r="F2" s="205"/>
      <c r="G2" s="205"/>
      <c r="H2" s="205"/>
      <c r="I2" s="205"/>
      <c r="J2" s="205"/>
      <c r="K2" s="206" t="s">
        <v>176</v>
      </c>
      <c r="L2"/>
    </row>
    <row r="3" spans="1:12" ht="17.25" customHeight="1">
      <c r="A3" s="132" t="s">
        <v>426</v>
      </c>
      <c r="B3" s="27"/>
      <c r="C3" s="27"/>
      <c r="D3" s="27"/>
      <c r="I3" s="150"/>
      <c r="J3" s="150"/>
      <c r="K3" s="149" t="s">
        <v>12</v>
      </c>
      <c r="L3"/>
    </row>
    <row r="4" spans="1:11" s="78" customFormat="1" ht="24.75" customHeight="1">
      <c r="A4" s="7" t="s">
        <v>29</v>
      </c>
      <c r="B4" s="7"/>
      <c r="C4" s="7"/>
      <c r="D4" s="6" t="s">
        <v>7</v>
      </c>
      <c r="E4" s="5" t="s">
        <v>170</v>
      </c>
      <c r="F4" s="4"/>
      <c r="G4" s="4"/>
      <c r="H4" s="4"/>
      <c r="I4" s="4"/>
      <c r="J4" s="4"/>
      <c r="K4" s="3"/>
    </row>
    <row r="5" spans="1:11" s="78" customFormat="1" ht="55.5" customHeight="1">
      <c r="A5" s="73" t="s">
        <v>9</v>
      </c>
      <c r="B5" s="73" t="s">
        <v>22</v>
      </c>
      <c r="C5" s="74" t="s">
        <v>66</v>
      </c>
      <c r="D5" s="6"/>
      <c r="E5" s="192" t="s">
        <v>6</v>
      </c>
      <c r="F5" s="86" t="s">
        <v>293</v>
      </c>
      <c r="G5" s="86" t="s">
        <v>11</v>
      </c>
      <c r="H5" s="86" t="s">
        <v>33</v>
      </c>
      <c r="I5" s="86" t="s">
        <v>18</v>
      </c>
      <c r="J5" s="86" t="s">
        <v>182</v>
      </c>
      <c r="K5" s="86" t="s">
        <v>17</v>
      </c>
    </row>
    <row r="6" spans="1:248" s="77" customFormat="1" ht="18.75" customHeight="1">
      <c r="A6" s="82"/>
      <c r="B6" s="82"/>
      <c r="C6" s="82"/>
      <c r="D6" s="83" t="s">
        <v>6</v>
      </c>
      <c r="E6" s="296">
        <f>E9+E10+E11+E12+E15+E16+E17+E20+E21</f>
        <v>1174.47</v>
      </c>
      <c r="F6" s="296">
        <f>F9+F10+F11+F12+F15+F16+F17+F20+F21</f>
        <v>1174.47</v>
      </c>
      <c r="G6" s="296"/>
      <c r="H6" s="296"/>
      <c r="I6" s="296"/>
      <c r="J6" s="296"/>
      <c r="K6" s="296"/>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c r="HK6" s="84"/>
      <c r="HL6" s="84"/>
      <c r="HM6" s="84"/>
      <c r="HN6" s="84"/>
      <c r="HO6" s="84"/>
      <c r="HP6" s="84"/>
      <c r="HQ6" s="84"/>
      <c r="HR6" s="84"/>
      <c r="HS6" s="84"/>
      <c r="HT6" s="84"/>
      <c r="HU6" s="84"/>
      <c r="HV6" s="84"/>
      <c r="HW6" s="84"/>
      <c r="HX6" s="84"/>
      <c r="HY6" s="84"/>
      <c r="HZ6" s="84"/>
      <c r="IA6" s="84"/>
      <c r="IB6" s="84"/>
      <c r="IC6" s="84"/>
      <c r="ID6" s="84"/>
      <c r="IE6" s="84"/>
      <c r="IF6" s="84"/>
      <c r="IG6" s="84"/>
      <c r="IH6" s="84"/>
      <c r="II6" s="84"/>
      <c r="IJ6" s="84"/>
      <c r="IK6" s="84"/>
      <c r="IL6" s="84"/>
      <c r="IM6" s="84"/>
      <c r="IN6" s="84"/>
    </row>
    <row r="7" spans="1:11" ht="18.75" customHeight="1">
      <c r="A7" s="148" t="s">
        <v>75</v>
      </c>
      <c r="B7" s="121"/>
      <c r="C7" s="121"/>
      <c r="D7" s="118" t="s">
        <v>53</v>
      </c>
      <c r="E7" s="297">
        <f aca="true" t="shared" si="0" ref="E7:E21">SUM(F7:I7)</f>
        <v>0</v>
      </c>
      <c r="F7" s="297"/>
      <c r="G7" s="297"/>
      <c r="H7" s="297"/>
      <c r="I7" s="297"/>
      <c r="J7" s="297"/>
      <c r="K7" s="298"/>
    </row>
    <row r="8" spans="1:11" ht="18.75" customHeight="1">
      <c r="A8" s="148" t="s">
        <v>75</v>
      </c>
      <c r="B8" s="292" t="s">
        <v>398</v>
      </c>
      <c r="C8" s="121"/>
      <c r="D8" s="293" t="s">
        <v>404</v>
      </c>
      <c r="E8" s="297">
        <f t="shared" si="0"/>
        <v>0</v>
      </c>
      <c r="F8" s="297"/>
      <c r="G8" s="297"/>
      <c r="H8" s="297"/>
      <c r="I8" s="297"/>
      <c r="J8" s="297"/>
      <c r="K8" s="298"/>
    </row>
    <row r="9" spans="1:11" ht="18.75" customHeight="1">
      <c r="A9" s="148" t="s">
        <v>75</v>
      </c>
      <c r="B9" s="292" t="s">
        <v>398</v>
      </c>
      <c r="C9" s="148" t="s">
        <v>76</v>
      </c>
      <c r="D9" s="293" t="s">
        <v>405</v>
      </c>
      <c r="E9" s="297">
        <f t="shared" si="0"/>
        <v>643.49</v>
      </c>
      <c r="F9" s="297">
        <v>643.49</v>
      </c>
      <c r="G9" s="297"/>
      <c r="H9" s="297"/>
      <c r="I9" s="297"/>
      <c r="J9" s="297"/>
      <c r="K9" s="298"/>
    </row>
    <row r="10" spans="1:11" ht="18.75" customHeight="1">
      <c r="A10" s="148" t="s">
        <v>75</v>
      </c>
      <c r="B10" s="292" t="s">
        <v>398</v>
      </c>
      <c r="C10" s="292" t="s">
        <v>399</v>
      </c>
      <c r="D10" s="295" t="s">
        <v>402</v>
      </c>
      <c r="E10" s="297">
        <f t="shared" si="0"/>
        <v>81.2</v>
      </c>
      <c r="F10" s="297">
        <v>81.2</v>
      </c>
      <c r="G10" s="297"/>
      <c r="H10" s="297"/>
      <c r="I10" s="297"/>
      <c r="J10" s="297"/>
      <c r="K10" s="298"/>
    </row>
    <row r="11" spans="1:11" ht="18.75" customHeight="1">
      <c r="A11" s="148" t="s">
        <v>75</v>
      </c>
      <c r="B11" s="292" t="s">
        <v>398</v>
      </c>
      <c r="C11" s="292" t="s">
        <v>400</v>
      </c>
      <c r="D11" s="293" t="s">
        <v>403</v>
      </c>
      <c r="E11" s="297">
        <f t="shared" si="0"/>
        <v>38.8</v>
      </c>
      <c r="F11" s="297">
        <v>38.8</v>
      </c>
      <c r="G11" s="297"/>
      <c r="H11" s="297"/>
      <c r="I11" s="297"/>
      <c r="J11" s="297"/>
      <c r="K11" s="298"/>
    </row>
    <row r="12" spans="1:11" ht="18.75" customHeight="1">
      <c r="A12" s="148" t="s">
        <v>75</v>
      </c>
      <c r="B12" s="292" t="s">
        <v>398</v>
      </c>
      <c r="C12" s="292" t="s">
        <v>401</v>
      </c>
      <c r="D12" s="293" t="s">
        <v>406</v>
      </c>
      <c r="E12" s="297">
        <f t="shared" si="0"/>
        <v>170</v>
      </c>
      <c r="F12" s="297">
        <v>170</v>
      </c>
      <c r="G12" s="297"/>
      <c r="H12" s="297"/>
      <c r="I12" s="297"/>
      <c r="J12" s="297"/>
      <c r="K12" s="298"/>
    </row>
    <row r="13" spans="1:11" ht="18.75" customHeight="1">
      <c r="A13" s="148" t="s">
        <v>78</v>
      </c>
      <c r="B13" s="121"/>
      <c r="C13" s="121"/>
      <c r="D13" s="118" t="s">
        <v>71</v>
      </c>
      <c r="E13" s="297">
        <f t="shared" si="0"/>
        <v>0</v>
      </c>
      <c r="F13" s="297"/>
      <c r="G13" s="297"/>
      <c r="H13" s="297"/>
      <c r="I13" s="297"/>
      <c r="J13" s="297"/>
      <c r="K13" s="298"/>
    </row>
    <row r="14" spans="1:11" ht="18.75" customHeight="1">
      <c r="A14" s="148" t="s">
        <v>78</v>
      </c>
      <c r="B14" s="148" t="s">
        <v>79</v>
      </c>
      <c r="C14" s="121"/>
      <c r="D14" s="118" t="s">
        <v>72</v>
      </c>
      <c r="E14" s="297">
        <f t="shared" si="0"/>
        <v>0</v>
      </c>
      <c r="F14" s="297"/>
      <c r="G14" s="297"/>
      <c r="H14" s="297"/>
      <c r="I14" s="297"/>
      <c r="J14" s="297"/>
      <c r="K14" s="298"/>
    </row>
    <row r="15" spans="1:11" ht="18.75" customHeight="1">
      <c r="A15" s="148" t="s">
        <v>78</v>
      </c>
      <c r="B15" s="148" t="s">
        <v>79</v>
      </c>
      <c r="C15" s="148" t="s">
        <v>76</v>
      </c>
      <c r="D15" s="118" t="s">
        <v>73</v>
      </c>
      <c r="E15" s="297">
        <f t="shared" si="0"/>
        <v>21.03</v>
      </c>
      <c r="F15" s="297">
        <v>21.03</v>
      </c>
      <c r="G15" s="297"/>
      <c r="H15" s="297"/>
      <c r="I15" s="297"/>
      <c r="J15" s="297"/>
      <c r="K15" s="298"/>
    </row>
    <row r="16" spans="1:11" ht="18.75" customHeight="1">
      <c r="A16" s="148" t="s">
        <v>78</v>
      </c>
      <c r="B16" s="148" t="s">
        <v>79</v>
      </c>
      <c r="C16" s="292" t="s">
        <v>399</v>
      </c>
      <c r="D16" s="293" t="s">
        <v>408</v>
      </c>
      <c r="E16" s="297">
        <f t="shared" si="0"/>
        <v>89.42</v>
      </c>
      <c r="F16" s="71">
        <v>89.42</v>
      </c>
      <c r="G16" s="297"/>
      <c r="H16" s="297"/>
      <c r="I16" s="297"/>
      <c r="J16" s="297"/>
      <c r="K16" s="298"/>
    </row>
    <row r="17" spans="1:11" ht="18.75" customHeight="1">
      <c r="A17" s="148" t="s">
        <v>78</v>
      </c>
      <c r="B17" s="148" t="s">
        <v>79</v>
      </c>
      <c r="C17" s="292" t="s">
        <v>407</v>
      </c>
      <c r="D17" s="293" t="s">
        <v>409</v>
      </c>
      <c r="E17" s="297">
        <f t="shared" si="0"/>
        <v>35.77</v>
      </c>
      <c r="F17" s="297">
        <v>35.77</v>
      </c>
      <c r="G17" s="297"/>
      <c r="H17" s="297"/>
      <c r="I17" s="297"/>
      <c r="J17" s="297"/>
      <c r="K17" s="298"/>
    </row>
    <row r="18" spans="1:249" s="25" customFormat="1" ht="18.75" customHeight="1">
      <c r="A18" s="148" t="s">
        <v>80</v>
      </c>
      <c r="B18" s="121"/>
      <c r="C18" s="121"/>
      <c r="D18" s="118" t="s">
        <v>74</v>
      </c>
      <c r="E18" s="297">
        <f t="shared" si="0"/>
        <v>0</v>
      </c>
      <c r="F18" s="297"/>
      <c r="G18" s="297"/>
      <c r="H18" s="297"/>
      <c r="I18" s="297"/>
      <c r="J18" s="297"/>
      <c r="K18" s="298"/>
      <c r="IO18"/>
    </row>
    <row r="19" spans="1:249" s="25" customFormat="1" ht="18.75" customHeight="1">
      <c r="A19" s="148" t="s">
        <v>80</v>
      </c>
      <c r="B19" s="148" t="s">
        <v>77</v>
      </c>
      <c r="C19" s="121"/>
      <c r="D19" s="118" t="s">
        <v>54</v>
      </c>
      <c r="E19" s="297">
        <f t="shared" si="0"/>
        <v>0</v>
      </c>
      <c r="F19" s="297"/>
      <c r="G19" s="297"/>
      <c r="H19" s="297"/>
      <c r="I19" s="297"/>
      <c r="J19" s="297"/>
      <c r="K19" s="298"/>
      <c r="IO19"/>
    </row>
    <row r="20" spans="1:249" s="25" customFormat="1" ht="18.75" customHeight="1">
      <c r="A20" s="148" t="s">
        <v>80</v>
      </c>
      <c r="B20" s="148" t="s">
        <v>77</v>
      </c>
      <c r="C20" s="148" t="s">
        <v>76</v>
      </c>
      <c r="D20" s="118" t="s">
        <v>55</v>
      </c>
      <c r="E20" s="297">
        <f t="shared" si="0"/>
        <v>53.65</v>
      </c>
      <c r="F20" s="297">
        <v>53.65</v>
      </c>
      <c r="G20" s="297"/>
      <c r="H20" s="297"/>
      <c r="I20" s="297"/>
      <c r="J20" s="297"/>
      <c r="K20" s="298"/>
      <c r="IO20"/>
    </row>
    <row r="21" spans="1:249" s="25" customFormat="1" ht="18.75" customHeight="1">
      <c r="A21" s="148" t="s">
        <v>80</v>
      </c>
      <c r="B21" s="148" t="s">
        <v>77</v>
      </c>
      <c r="C21" s="148" t="s">
        <v>81</v>
      </c>
      <c r="D21" s="293" t="s">
        <v>410</v>
      </c>
      <c r="E21" s="297">
        <f t="shared" si="0"/>
        <v>41.11</v>
      </c>
      <c r="F21" s="297">
        <v>41.11</v>
      </c>
      <c r="G21" s="297"/>
      <c r="H21" s="297"/>
      <c r="I21" s="297"/>
      <c r="J21" s="297"/>
      <c r="K21" s="298"/>
      <c r="IO21"/>
    </row>
    <row r="22" spans="1:249" s="25" customFormat="1" ht="19.5" customHeight="1">
      <c r="A22" s="25" t="s">
        <v>187</v>
      </c>
      <c r="E22" s="122"/>
      <c r="F22" s="122"/>
      <c r="G22" s="122"/>
      <c r="H22" s="122"/>
      <c r="I22" s="122"/>
      <c r="J22" s="122"/>
      <c r="IO22"/>
    </row>
  </sheetData>
  <sheetProtection/>
  <mergeCells count="4">
    <mergeCell ref="A4:C4"/>
    <mergeCell ref="D4:D5"/>
    <mergeCell ref="E4:K4"/>
    <mergeCell ref="A1:K1"/>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dimension ref="A1:J45"/>
  <sheetViews>
    <sheetView zoomScalePageLayoutView="0" workbookViewId="0" topLeftCell="A22">
      <selection activeCell="A23" sqref="A23:E24"/>
    </sheetView>
  </sheetViews>
  <sheetFormatPr defaultColWidth="20.16015625" defaultRowHeight="11.25"/>
  <cols>
    <col min="1" max="2" width="9.16015625" style="245" customWidth="1"/>
    <col min="3" max="3" width="39.83203125" style="232" customWidth="1"/>
    <col min="4" max="4" width="15.16015625" style="232" customWidth="1"/>
    <col min="5" max="10" width="14.16015625" style="234" customWidth="1"/>
    <col min="11" max="16384" width="20.16015625" style="234" customWidth="1"/>
  </cols>
  <sheetData>
    <row r="1" spans="1:10" s="230" customFormat="1" ht="30" customHeight="1">
      <c r="A1" s="316" t="s">
        <v>214</v>
      </c>
      <c r="B1" s="316"/>
      <c r="C1" s="316"/>
      <c r="D1" s="316"/>
      <c r="E1" s="316"/>
      <c r="F1" s="316"/>
      <c r="G1" s="316"/>
      <c r="H1" s="316"/>
      <c r="I1" s="316"/>
      <c r="J1" s="316"/>
    </row>
    <row r="2" spans="1:10" s="230" customFormat="1" ht="10.5" customHeight="1">
      <c r="A2" s="246"/>
      <c r="B2" s="248"/>
      <c r="C2" s="248"/>
      <c r="J2" s="249" t="s">
        <v>217</v>
      </c>
    </row>
    <row r="3" spans="1:10" ht="16.5" customHeight="1">
      <c r="A3" s="132" t="s">
        <v>426</v>
      </c>
      <c r="B3" s="231"/>
      <c r="J3" s="233" t="s">
        <v>12</v>
      </c>
    </row>
    <row r="4" spans="1:10" s="236" customFormat="1" ht="12" customHeight="1">
      <c r="A4" s="235" t="s">
        <v>206</v>
      </c>
      <c r="B4" s="235"/>
      <c r="C4" s="314" t="s">
        <v>207</v>
      </c>
      <c r="D4" s="5" t="s">
        <v>170</v>
      </c>
      <c r="E4" s="4"/>
      <c r="F4" s="4"/>
      <c r="G4" s="4"/>
      <c r="H4" s="4"/>
      <c r="I4" s="4"/>
      <c r="J4" s="3"/>
    </row>
    <row r="5" spans="1:10" s="239" customFormat="1" ht="51.75" customHeight="1">
      <c r="A5" s="237" t="s">
        <v>9</v>
      </c>
      <c r="B5" s="238" t="s">
        <v>22</v>
      </c>
      <c r="C5" s="315"/>
      <c r="D5" s="192" t="s">
        <v>6</v>
      </c>
      <c r="E5" s="86" t="s">
        <v>292</v>
      </c>
      <c r="F5" s="86" t="s">
        <v>11</v>
      </c>
      <c r="G5" s="86" t="s">
        <v>33</v>
      </c>
      <c r="H5" s="86" t="s">
        <v>18</v>
      </c>
      <c r="I5" s="86" t="s">
        <v>182</v>
      </c>
      <c r="J5" s="86" t="s">
        <v>17</v>
      </c>
    </row>
    <row r="6" spans="1:10" s="239" customFormat="1" ht="15" customHeight="1">
      <c r="A6" s="237"/>
      <c r="B6" s="238"/>
      <c r="C6" s="240" t="s">
        <v>226</v>
      </c>
      <c r="D6" s="303">
        <f>D7+D12+D24+D25</f>
        <v>1174.47</v>
      </c>
      <c r="E6" s="303">
        <f>E7+E12+E24+E25</f>
        <v>1174.47</v>
      </c>
      <c r="F6" s="252"/>
      <c r="G6" s="252"/>
      <c r="H6" s="252"/>
      <c r="I6" s="252"/>
      <c r="J6" s="252"/>
    </row>
    <row r="7" spans="1:10" s="236" customFormat="1" ht="15" customHeight="1">
      <c r="A7" s="258" t="s">
        <v>208</v>
      </c>
      <c r="B7" s="258"/>
      <c r="C7" s="242" t="s">
        <v>209</v>
      </c>
      <c r="D7" s="253">
        <v>707.52</v>
      </c>
      <c r="E7" s="253">
        <v>707.52</v>
      </c>
      <c r="F7" s="253"/>
      <c r="G7" s="253"/>
      <c r="H7" s="253"/>
      <c r="I7" s="253"/>
      <c r="J7" s="253"/>
    </row>
    <row r="8" spans="1:10" s="236" customFormat="1" ht="15" customHeight="1">
      <c r="A8" s="258"/>
      <c r="B8" s="258" t="s">
        <v>210</v>
      </c>
      <c r="C8" s="242" t="s">
        <v>239</v>
      </c>
      <c r="D8" s="299">
        <v>455.71</v>
      </c>
      <c r="E8" s="299">
        <v>455.71</v>
      </c>
      <c r="F8" s="253"/>
      <c r="G8" s="253"/>
      <c r="H8" s="253"/>
      <c r="I8" s="253"/>
      <c r="J8" s="253"/>
    </row>
    <row r="9" spans="1:10" s="236" customFormat="1" ht="15" customHeight="1">
      <c r="A9" s="258"/>
      <c r="B9" s="259" t="s">
        <v>219</v>
      </c>
      <c r="C9" s="242" t="s">
        <v>240</v>
      </c>
      <c r="D9" s="299">
        <v>157.05</v>
      </c>
      <c r="E9" s="299">
        <v>157.05</v>
      </c>
      <c r="F9" s="253"/>
      <c r="G9" s="253"/>
      <c r="H9" s="253"/>
      <c r="I9" s="253"/>
      <c r="J9" s="253"/>
    </row>
    <row r="10" spans="1:10" s="236" customFormat="1" ht="15" customHeight="1">
      <c r="A10" s="258"/>
      <c r="B10" s="259" t="s">
        <v>220</v>
      </c>
      <c r="C10" s="251" t="s">
        <v>241</v>
      </c>
      <c r="D10" s="299">
        <v>53.65</v>
      </c>
      <c r="E10" s="299">
        <v>53.65</v>
      </c>
      <c r="F10" s="253"/>
      <c r="G10" s="253"/>
      <c r="H10" s="253"/>
      <c r="I10" s="253"/>
      <c r="J10" s="253"/>
    </row>
    <row r="11" spans="1:10" s="236" customFormat="1" ht="15" customHeight="1">
      <c r="A11" s="258"/>
      <c r="B11" s="259" t="s">
        <v>221</v>
      </c>
      <c r="C11" s="251" t="s">
        <v>242</v>
      </c>
      <c r="D11" s="299">
        <v>41.11</v>
      </c>
      <c r="E11" s="299">
        <v>41.11</v>
      </c>
      <c r="F11" s="253"/>
      <c r="G11" s="253"/>
      <c r="H11" s="253"/>
      <c r="I11" s="253"/>
      <c r="J11" s="253"/>
    </row>
    <row r="12" spans="1:10" s="236" customFormat="1" ht="15" customHeight="1">
      <c r="A12" s="258" t="s">
        <v>212</v>
      </c>
      <c r="B12" s="258"/>
      <c r="C12" s="242" t="s">
        <v>213</v>
      </c>
      <c r="D12" s="253">
        <v>251.06</v>
      </c>
      <c r="E12" s="253">
        <v>251.06</v>
      </c>
      <c r="F12" s="253"/>
      <c r="G12" s="253"/>
      <c r="H12" s="253"/>
      <c r="I12" s="253"/>
      <c r="J12" s="253"/>
    </row>
    <row r="13" spans="1:10" s="236" customFormat="1" ht="15" customHeight="1">
      <c r="A13" s="258"/>
      <c r="B13" s="258" t="s">
        <v>210</v>
      </c>
      <c r="C13" s="242" t="s">
        <v>243</v>
      </c>
      <c r="D13" s="299">
        <v>169.97</v>
      </c>
      <c r="E13" s="299">
        <v>169.97</v>
      </c>
      <c r="F13" s="253"/>
      <c r="G13" s="253"/>
      <c r="H13" s="253"/>
      <c r="I13" s="253"/>
      <c r="J13" s="253"/>
    </row>
    <row r="14" spans="1:10" s="236" customFormat="1" ht="15" customHeight="1">
      <c r="A14" s="258"/>
      <c r="B14" s="259" t="s">
        <v>219</v>
      </c>
      <c r="C14" s="251" t="s">
        <v>244</v>
      </c>
      <c r="D14" s="299">
        <v>4.5</v>
      </c>
      <c r="E14" s="299">
        <v>4.5</v>
      </c>
      <c r="F14" s="253"/>
      <c r="G14" s="253"/>
      <c r="H14" s="253"/>
      <c r="I14" s="253"/>
      <c r="J14" s="253"/>
    </row>
    <row r="15" spans="1:10" s="236" customFormat="1" ht="15" customHeight="1">
      <c r="A15" s="258"/>
      <c r="B15" s="259" t="s">
        <v>220</v>
      </c>
      <c r="C15" s="251" t="s">
        <v>231</v>
      </c>
      <c r="D15" s="299">
        <v>29.6</v>
      </c>
      <c r="E15" s="299">
        <v>29.6</v>
      </c>
      <c r="F15" s="253"/>
      <c r="G15" s="253"/>
      <c r="H15" s="253"/>
      <c r="I15" s="253"/>
      <c r="J15" s="253"/>
    </row>
    <row r="16" spans="1:10" s="236" customFormat="1" ht="15" customHeight="1">
      <c r="A16" s="258"/>
      <c r="B16" s="259" t="s">
        <v>222</v>
      </c>
      <c r="C16" s="251" t="s">
        <v>232</v>
      </c>
      <c r="D16" s="299">
        <v>0</v>
      </c>
      <c r="E16" s="299">
        <v>0</v>
      </c>
      <c r="F16" s="253"/>
      <c r="G16" s="253"/>
      <c r="H16" s="253"/>
      <c r="I16" s="253"/>
      <c r="J16" s="253"/>
    </row>
    <row r="17" spans="1:10" s="236" customFormat="1" ht="15" customHeight="1">
      <c r="A17" s="258"/>
      <c r="B17" s="259" t="s">
        <v>223</v>
      </c>
      <c r="C17" s="251" t="s">
        <v>233</v>
      </c>
      <c r="D17" s="299">
        <v>2</v>
      </c>
      <c r="E17" s="299">
        <v>2</v>
      </c>
      <c r="F17" s="253"/>
      <c r="G17" s="253"/>
      <c r="H17" s="253"/>
      <c r="I17" s="253"/>
      <c r="J17" s="253"/>
    </row>
    <row r="18" spans="1:10" s="236" customFormat="1" ht="15" customHeight="1">
      <c r="A18" s="258"/>
      <c r="B18" s="259" t="s">
        <v>224</v>
      </c>
      <c r="C18" s="251" t="s">
        <v>234</v>
      </c>
      <c r="D18" s="299">
        <v>0.19</v>
      </c>
      <c r="E18" s="299">
        <v>0.19</v>
      </c>
      <c r="F18" s="253"/>
      <c r="G18" s="253"/>
      <c r="H18" s="253"/>
      <c r="I18" s="253"/>
      <c r="J18" s="253"/>
    </row>
    <row r="19" spans="1:10" s="236" customFormat="1" ht="15" customHeight="1">
      <c r="A19" s="258"/>
      <c r="B19" s="259" t="s">
        <v>225</v>
      </c>
      <c r="C19" s="251" t="s">
        <v>235</v>
      </c>
      <c r="D19" s="299">
        <v>0</v>
      </c>
      <c r="E19" s="299">
        <v>0</v>
      </c>
      <c r="F19" s="253"/>
      <c r="G19" s="253"/>
      <c r="H19" s="253"/>
      <c r="I19" s="253"/>
      <c r="J19" s="253"/>
    </row>
    <row r="20" spans="1:10" s="236" customFormat="1" ht="15" customHeight="1">
      <c r="A20" s="258"/>
      <c r="B20" s="259" t="s">
        <v>45</v>
      </c>
      <c r="C20" s="251" t="s">
        <v>236</v>
      </c>
      <c r="D20" s="299">
        <v>9</v>
      </c>
      <c r="E20" s="299">
        <v>9</v>
      </c>
      <c r="F20" s="253"/>
      <c r="G20" s="253"/>
      <c r="H20" s="253"/>
      <c r="I20" s="253"/>
      <c r="J20" s="253"/>
    </row>
    <row r="21" spans="1:10" s="236" customFormat="1" ht="15" customHeight="1">
      <c r="A21" s="258"/>
      <c r="B21" s="259" t="s">
        <v>136</v>
      </c>
      <c r="C21" s="251" t="s">
        <v>237</v>
      </c>
      <c r="D21" s="299">
        <v>5.6</v>
      </c>
      <c r="E21" s="299">
        <v>5.6</v>
      </c>
      <c r="F21" s="253"/>
      <c r="G21" s="253"/>
      <c r="H21" s="253"/>
      <c r="I21" s="253"/>
      <c r="J21" s="253"/>
    </row>
    <row r="22" spans="1:10" s="236" customFormat="1" ht="15" customHeight="1">
      <c r="A22" s="258"/>
      <c r="B22" s="259" t="s">
        <v>41</v>
      </c>
      <c r="C22" s="251" t="s">
        <v>238</v>
      </c>
      <c r="D22" s="299">
        <v>30.2</v>
      </c>
      <c r="E22" s="299">
        <v>30.2</v>
      </c>
      <c r="F22" s="253"/>
      <c r="G22" s="253"/>
      <c r="H22" s="253"/>
      <c r="I22" s="253"/>
      <c r="J22" s="253"/>
    </row>
    <row r="23" spans="1:10" s="236" customFormat="1" ht="15" customHeight="1">
      <c r="A23" s="300" t="s">
        <v>411</v>
      </c>
      <c r="B23" s="259"/>
      <c r="C23" s="304" t="s">
        <v>418</v>
      </c>
      <c r="D23" s="303">
        <v>179.26</v>
      </c>
      <c r="E23" s="303">
        <v>179.26</v>
      </c>
      <c r="F23" s="253"/>
      <c r="G23" s="253"/>
      <c r="H23" s="253"/>
      <c r="I23" s="253"/>
      <c r="J23" s="253"/>
    </row>
    <row r="24" spans="1:10" s="236" customFormat="1" ht="15" customHeight="1">
      <c r="A24" s="300"/>
      <c r="B24" s="300" t="s">
        <v>412</v>
      </c>
      <c r="C24" s="304" t="s">
        <v>413</v>
      </c>
      <c r="D24" s="303">
        <v>179.26</v>
      </c>
      <c r="E24" s="303">
        <v>179.26</v>
      </c>
      <c r="F24" s="253"/>
      <c r="G24" s="253"/>
      <c r="H24" s="253"/>
      <c r="I24" s="253"/>
      <c r="J24" s="253"/>
    </row>
    <row r="25" spans="1:10" s="236" customFormat="1" ht="15" customHeight="1">
      <c r="A25" s="300" t="s">
        <v>414</v>
      </c>
      <c r="B25" s="259"/>
      <c r="C25" s="304" t="s">
        <v>298</v>
      </c>
      <c r="D25" s="303">
        <v>36.63</v>
      </c>
      <c r="E25" s="303">
        <v>36.63</v>
      </c>
      <c r="F25" s="253"/>
      <c r="G25" s="253"/>
      <c r="H25" s="253"/>
      <c r="I25" s="253"/>
      <c r="J25" s="253"/>
    </row>
    <row r="26" spans="1:10" s="236" customFormat="1" ht="15" customHeight="1">
      <c r="A26" s="258"/>
      <c r="B26" s="300" t="s">
        <v>394</v>
      </c>
      <c r="C26" s="304" t="s">
        <v>415</v>
      </c>
      <c r="D26" s="299">
        <v>1.03</v>
      </c>
      <c r="E26" s="299">
        <v>1.03</v>
      </c>
      <c r="F26" s="253"/>
      <c r="G26" s="253"/>
      <c r="H26" s="253"/>
      <c r="I26" s="253"/>
      <c r="J26" s="253"/>
    </row>
    <row r="27" spans="1:10" s="236" customFormat="1" ht="15" customHeight="1">
      <c r="A27" s="258"/>
      <c r="B27" s="300" t="s">
        <v>393</v>
      </c>
      <c r="C27" s="304" t="s">
        <v>416</v>
      </c>
      <c r="D27" s="299">
        <v>14.33</v>
      </c>
      <c r="E27" s="299">
        <v>14.33</v>
      </c>
      <c r="F27" s="253"/>
      <c r="G27" s="253"/>
      <c r="H27" s="253"/>
      <c r="I27" s="253"/>
      <c r="J27" s="253"/>
    </row>
    <row r="28" spans="1:10" s="236" customFormat="1" ht="15" customHeight="1">
      <c r="A28" s="258"/>
      <c r="B28" s="300" t="s">
        <v>396</v>
      </c>
      <c r="C28" s="304" t="s">
        <v>417</v>
      </c>
      <c r="D28" s="299">
        <v>21.27</v>
      </c>
      <c r="E28" s="299">
        <v>21.27</v>
      </c>
      <c r="F28" s="253"/>
      <c r="G28" s="253"/>
      <c r="H28" s="253"/>
      <c r="I28" s="253"/>
      <c r="J28" s="253"/>
    </row>
    <row r="29" spans="1:10" ht="15" customHeight="1">
      <c r="A29" s="260"/>
      <c r="B29" s="258"/>
      <c r="C29" s="242"/>
      <c r="D29" s="243"/>
      <c r="E29" s="254"/>
      <c r="F29" s="254"/>
      <c r="G29" s="254"/>
      <c r="H29" s="254"/>
      <c r="I29" s="254"/>
      <c r="J29" s="254"/>
    </row>
    <row r="30" spans="1:10" ht="15" customHeight="1">
      <c r="A30" s="260"/>
      <c r="B30" s="258"/>
      <c r="C30" s="242"/>
      <c r="D30" s="243"/>
      <c r="E30" s="254"/>
      <c r="F30" s="254"/>
      <c r="G30" s="254"/>
      <c r="H30" s="254"/>
      <c r="I30" s="254"/>
      <c r="J30" s="254"/>
    </row>
    <row r="31" spans="1:2" ht="15" customHeight="1">
      <c r="A31" s="247" t="s">
        <v>216</v>
      </c>
      <c r="B31" s="244"/>
    </row>
    <row r="32" spans="1:2" s="232" customFormat="1" ht="11.25">
      <c r="A32" s="244"/>
      <c r="B32" s="245"/>
    </row>
    <row r="39" spans="1:2" s="232" customFormat="1" ht="11.25">
      <c r="A39" s="245"/>
      <c r="B39" s="244"/>
    </row>
    <row r="40" spans="1:2" s="232" customFormat="1" ht="11.25">
      <c r="A40" s="244"/>
      <c r="B40" s="244"/>
    </row>
    <row r="41" spans="1:2" s="232" customFormat="1" ht="11.25">
      <c r="A41" s="244"/>
      <c r="B41" s="244"/>
    </row>
    <row r="42" spans="1:2" s="232" customFormat="1" ht="11.25">
      <c r="A42" s="244"/>
      <c r="B42" s="244"/>
    </row>
    <row r="43" spans="1:2" s="232" customFormat="1" ht="11.25">
      <c r="A43" s="244"/>
      <c r="B43" s="244"/>
    </row>
    <row r="44" spans="1:2" s="232" customFormat="1" ht="11.25">
      <c r="A44" s="244"/>
      <c r="B44" s="244"/>
    </row>
    <row r="45" spans="1:2" s="232" customFormat="1" ht="11.25">
      <c r="A45" s="244"/>
      <c r="B45" s="245"/>
    </row>
  </sheetData>
  <sheetProtection/>
  <mergeCells count="3">
    <mergeCell ref="C4:C5"/>
    <mergeCell ref="D4:J4"/>
    <mergeCell ref="A1:J1"/>
  </mergeCells>
  <printOptions horizontalCentered="1"/>
  <pageMargins left="0.7480314960629921" right="0.7480314960629921" top="0.7874015748031497" bottom="0.33"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68"/>
  <sheetViews>
    <sheetView zoomScalePageLayoutView="0" workbookViewId="0" topLeftCell="A43">
      <selection activeCell="C22" sqref="C22:D48"/>
    </sheetView>
  </sheetViews>
  <sheetFormatPr defaultColWidth="20.16015625" defaultRowHeight="11.25"/>
  <cols>
    <col min="1" max="2" width="9.16015625" style="245" customWidth="1"/>
    <col min="3" max="3" width="37.16015625" style="232" customWidth="1"/>
    <col min="4" max="4" width="16.33203125" style="232" customWidth="1"/>
    <col min="5" max="10" width="16.33203125" style="234" customWidth="1"/>
    <col min="11" max="16384" width="20.16015625" style="234" customWidth="1"/>
  </cols>
  <sheetData>
    <row r="1" spans="1:10" s="230" customFormat="1" ht="21" customHeight="1">
      <c r="A1" s="317" t="s">
        <v>228</v>
      </c>
      <c r="B1" s="316"/>
      <c r="C1" s="316"/>
      <c r="D1" s="316"/>
      <c r="E1" s="316"/>
      <c r="F1" s="316"/>
      <c r="G1" s="316"/>
      <c r="H1" s="316"/>
      <c r="I1" s="316"/>
      <c r="J1" s="316"/>
    </row>
    <row r="2" spans="1:10" s="266" customFormat="1" ht="13.5" customHeight="1">
      <c r="A2" s="264"/>
      <c r="B2" s="265"/>
      <c r="C2" s="265"/>
      <c r="J2" s="249" t="s">
        <v>227</v>
      </c>
    </row>
    <row r="3" spans="1:10" s="269" customFormat="1" ht="15" customHeight="1">
      <c r="A3" s="132" t="s">
        <v>426</v>
      </c>
      <c r="B3" s="267"/>
      <c r="C3" s="268"/>
      <c r="D3" s="268"/>
      <c r="J3" s="270" t="s">
        <v>12</v>
      </c>
    </row>
    <row r="4" spans="1:10" s="236" customFormat="1" ht="12" customHeight="1">
      <c r="A4" s="235" t="s">
        <v>206</v>
      </c>
      <c r="B4" s="235"/>
      <c r="C4" s="314" t="s">
        <v>207</v>
      </c>
      <c r="D4" s="5" t="s">
        <v>170</v>
      </c>
      <c r="E4" s="4"/>
      <c r="F4" s="4"/>
      <c r="G4" s="4"/>
      <c r="H4" s="4"/>
      <c r="I4" s="4"/>
      <c r="J4" s="3"/>
    </row>
    <row r="5" spans="1:10" s="239" customFormat="1" ht="37.5" customHeight="1">
      <c r="A5" s="237" t="s">
        <v>9</v>
      </c>
      <c r="B5" s="238" t="s">
        <v>22</v>
      </c>
      <c r="C5" s="315"/>
      <c r="D5" s="192" t="s">
        <v>6</v>
      </c>
      <c r="E5" s="86" t="s">
        <v>292</v>
      </c>
      <c r="F5" s="86" t="s">
        <v>11</v>
      </c>
      <c r="G5" s="86" t="s">
        <v>33</v>
      </c>
      <c r="H5" s="86" t="s">
        <v>18</v>
      </c>
      <c r="I5" s="86" t="s">
        <v>182</v>
      </c>
      <c r="J5" s="86" t="s">
        <v>17</v>
      </c>
    </row>
    <row r="6" spans="1:10" s="236" customFormat="1" ht="15" customHeight="1">
      <c r="A6" s="165"/>
      <c r="B6" s="165"/>
      <c r="C6" s="197" t="s">
        <v>226</v>
      </c>
      <c r="D6" s="253">
        <f>D7+D21+D49+D61</f>
        <v>1174.4699999999998</v>
      </c>
      <c r="E6" s="253">
        <f>E7+E21+E49+E61</f>
        <v>1174.4699999999998</v>
      </c>
      <c r="F6" s="253"/>
      <c r="G6" s="253"/>
      <c r="H6" s="253"/>
      <c r="I6" s="253"/>
      <c r="J6" s="253"/>
    </row>
    <row r="7" spans="1:10" s="236" customFormat="1" ht="15" customHeight="1">
      <c r="A7" s="168">
        <v>301</v>
      </c>
      <c r="B7" s="168"/>
      <c r="C7" s="169" t="s">
        <v>103</v>
      </c>
      <c r="D7" s="253">
        <v>707.52</v>
      </c>
      <c r="E7" s="253">
        <v>707.52</v>
      </c>
      <c r="F7" s="253"/>
      <c r="G7" s="253"/>
      <c r="H7" s="253"/>
      <c r="I7" s="253"/>
      <c r="J7" s="253"/>
    </row>
    <row r="8" spans="1:10" s="236" customFormat="1" ht="15" customHeight="1">
      <c r="A8" s="168"/>
      <c r="B8" s="168" t="s">
        <v>37</v>
      </c>
      <c r="C8" s="257" t="s">
        <v>247</v>
      </c>
      <c r="D8" s="253">
        <v>253.1</v>
      </c>
      <c r="E8" s="253">
        <v>253.1</v>
      </c>
      <c r="F8" s="253"/>
      <c r="G8" s="253"/>
      <c r="H8" s="253"/>
      <c r="I8" s="253"/>
      <c r="J8" s="253"/>
    </row>
    <row r="9" spans="1:10" s="236" customFormat="1" ht="15" customHeight="1">
      <c r="A9" s="168"/>
      <c r="B9" s="168" t="s">
        <v>38</v>
      </c>
      <c r="C9" s="257" t="s">
        <v>248</v>
      </c>
      <c r="D9" s="253">
        <v>181.52</v>
      </c>
      <c r="E9" s="253">
        <v>181.52</v>
      </c>
      <c r="F9" s="253"/>
      <c r="G9" s="253"/>
      <c r="H9" s="253"/>
      <c r="I9" s="253"/>
      <c r="J9" s="253"/>
    </row>
    <row r="10" spans="1:10" s="236" customFormat="1" ht="15" customHeight="1">
      <c r="A10" s="168"/>
      <c r="B10" s="168" t="s">
        <v>39</v>
      </c>
      <c r="C10" s="257" t="s">
        <v>249</v>
      </c>
      <c r="D10" s="253">
        <v>21.09</v>
      </c>
      <c r="E10" s="253">
        <v>21.09</v>
      </c>
      <c r="F10" s="253"/>
      <c r="G10" s="253"/>
      <c r="H10" s="253"/>
      <c r="I10" s="253"/>
      <c r="J10" s="253"/>
    </row>
    <row r="11" spans="1:10" s="236" customFormat="1" ht="15" customHeight="1">
      <c r="A11" s="168"/>
      <c r="B11" s="168" t="s">
        <v>131</v>
      </c>
      <c r="C11" s="257" t="s">
        <v>250</v>
      </c>
      <c r="D11" s="253"/>
      <c r="E11" s="253"/>
      <c r="F11" s="253"/>
      <c r="G11" s="253"/>
      <c r="H11" s="253"/>
      <c r="I11" s="253"/>
      <c r="J11" s="253"/>
    </row>
    <row r="12" spans="1:10" s="236" customFormat="1" ht="15" customHeight="1">
      <c r="A12" s="168"/>
      <c r="B12" s="168" t="s">
        <v>133</v>
      </c>
      <c r="C12" s="257" t="s">
        <v>251</v>
      </c>
      <c r="D12" s="253"/>
      <c r="E12" s="253"/>
      <c r="F12" s="253"/>
      <c r="G12" s="253"/>
      <c r="H12" s="253"/>
      <c r="I12" s="253"/>
      <c r="J12" s="253"/>
    </row>
    <row r="13" spans="1:10" s="236" customFormat="1" ht="15" customHeight="1">
      <c r="A13" s="168"/>
      <c r="B13" s="168" t="s">
        <v>45</v>
      </c>
      <c r="C13" s="257" t="s">
        <v>252</v>
      </c>
      <c r="D13" s="253">
        <v>89.42</v>
      </c>
      <c r="E13" s="253">
        <v>89.42</v>
      </c>
      <c r="F13" s="253"/>
      <c r="G13" s="253"/>
      <c r="H13" s="253"/>
      <c r="I13" s="253"/>
      <c r="J13" s="253"/>
    </row>
    <row r="14" spans="1:10" s="236" customFormat="1" ht="15" customHeight="1">
      <c r="A14" s="168"/>
      <c r="B14" s="168" t="s">
        <v>136</v>
      </c>
      <c r="C14" s="261" t="s">
        <v>253</v>
      </c>
      <c r="D14" s="253">
        <v>35.77</v>
      </c>
      <c r="E14" s="253">
        <v>35.77</v>
      </c>
      <c r="F14" s="253"/>
      <c r="G14" s="253"/>
      <c r="H14" s="253"/>
      <c r="I14" s="253"/>
      <c r="J14" s="253"/>
    </row>
    <row r="15" spans="1:10" s="236" customFormat="1" ht="15" customHeight="1">
      <c r="A15" s="168"/>
      <c r="B15" s="168" t="s">
        <v>138</v>
      </c>
      <c r="C15" s="261" t="s">
        <v>254</v>
      </c>
      <c r="D15" s="253">
        <v>31.3</v>
      </c>
      <c r="E15" s="253">
        <v>31.3</v>
      </c>
      <c r="F15" s="253"/>
      <c r="G15" s="253"/>
      <c r="H15" s="253"/>
      <c r="I15" s="253"/>
      <c r="J15" s="253"/>
    </row>
    <row r="16" spans="1:10" s="236" customFormat="1" ht="15" customHeight="1">
      <c r="A16" s="168"/>
      <c r="B16" s="168" t="s">
        <v>49</v>
      </c>
      <c r="C16" s="261" t="s">
        <v>255</v>
      </c>
      <c r="D16" s="253"/>
      <c r="E16" s="253"/>
      <c r="F16" s="253"/>
      <c r="G16" s="253"/>
      <c r="H16" s="253"/>
      <c r="I16" s="253"/>
      <c r="J16" s="253"/>
    </row>
    <row r="17" spans="1:10" s="236" customFormat="1" ht="15" customHeight="1">
      <c r="A17" s="168"/>
      <c r="B17" s="168" t="s">
        <v>83</v>
      </c>
      <c r="C17" s="261" t="s">
        <v>256</v>
      </c>
      <c r="D17" s="253">
        <v>0.56</v>
      </c>
      <c r="E17" s="253">
        <v>0.56</v>
      </c>
      <c r="F17" s="253"/>
      <c r="G17" s="253"/>
      <c r="H17" s="253"/>
      <c r="I17" s="253"/>
      <c r="J17" s="253"/>
    </row>
    <row r="18" spans="1:10" s="236" customFormat="1" ht="15" customHeight="1">
      <c r="A18" s="168"/>
      <c r="B18" s="168" t="s">
        <v>50</v>
      </c>
      <c r="C18" s="261" t="s">
        <v>241</v>
      </c>
      <c r="D18" s="253">
        <v>53.65</v>
      </c>
      <c r="E18" s="253">
        <v>53.65</v>
      </c>
      <c r="F18" s="253"/>
      <c r="G18" s="253"/>
      <c r="H18" s="253"/>
      <c r="I18" s="253"/>
      <c r="J18" s="253"/>
    </row>
    <row r="19" spans="1:10" s="236" customFormat="1" ht="15" customHeight="1">
      <c r="A19" s="168"/>
      <c r="B19" s="168" t="s">
        <v>47</v>
      </c>
      <c r="C19" s="261" t="s">
        <v>257</v>
      </c>
      <c r="D19" s="253"/>
      <c r="E19" s="253"/>
      <c r="F19" s="253"/>
      <c r="G19" s="253"/>
      <c r="H19" s="253"/>
      <c r="I19" s="253"/>
      <c r="J19" s="253"/>
    </row>
    <row r="20" spans="1:10" s="236" customFormat="1" ht="15" customHeight="1">
      <c r="A20" s="168"/>
      <c r="B20" s="168" t="s">
        <v>41</v>
      </c>
      <c r="C20" s="261" t="s">
        <v>242</v>
      </c>
      <c r="D20" s="253">
        <v>41.11</v>
      </c>
      <c r="E20" s="253">
        <v>41.11</v>
      </c>
      <c r="F20" s="253"/>
      <c r="G20" s="253"/>
      <c r="H20" s="253"/>
      <c r="I20" s="253"/>
      <c r="J20" s="253"/>
    </row>
    <row r="21" spans="1:10" s="236" customFormat="1" ht="15" customHeight="1">
      <c r="A21" s="168" t="s">
        <v>42</v>
      </c>
      <c r="B21" s="168"/>
      <c r="C21" s="173" t="s">
        <v>114</v>
      </c>
      <c r="D21" s="253">
        <v>251.06</v>
      </c>
      <c r="E21" s="253">
        <v>251.06</v>
      </c>
      <c r="F21" s="253"/>
      <c r="G21" s="253"/>
      <c r="H21" s="253"/>
      <c r="I21" s="253"/>
      <c r="J21" s="253"/>
    </row>
    <row r="22" spans="1:10" s="236" customFormat="1" ht="15" customHeight="1">
      <c r="A22" s="168"/>
      <c r="B22" s="168" t="s">
        <v>37</v>
      </c>
      <c r="C22" s="261" t="s">
        <v>258</v>
      </c>
      <c r="D22" s="253">
        <v>24.5</v>
      </c>
      <c r="E22" s="253">
        <v>24.5</v>
      </c>
      <c r="F22" s="253"/>
      <c r="G22" s="253"/>
      <c r="H22" s="253"/>
      <c r="I22" s="253"/>
      <c r="J22" s="253"/>
    </row>
    <row r="23" spans="1:10" s="236" customFormat="1" ht="15" customHeight="1">
      <c r="A23" s="168"/>
      <c r="B23" s="168" t="s">
        <v>38</v>
      </c>
      <c r="C23" s="261" t="s">
        <v>259</v>
      </c>
      <c r="D23" s="253">
        <v>43.6</v>
      </c>
      <c r="E23" s="253">
        <v>43.6</v>
      </c>
      <c r="F23" s="253"/>
      <c r="G23" s="253"/>
      <c r="H23" s="253"/>
      <c r="I23" s="253"/>
      <c r="J23" s="253"/>
    </row>
    <row r="24" spans="1:10" s="236" customFormat="1" ht="15" customHeight="1">
      <c r="A24" s="168"/>
      <c r="B24" s="168" t="s">
        <v>115</v>
      </c>
      <c r="C24" s="261" t="s">
        <v>260</v>
      </c>
      <c r="D24" s="253"/>
      <c r="E24" s="253"/>
      <c r="F24" s="253"/>
      <c r="G24" s="253"/>
      <c r="H24" s="253"/>
      <c r="I24" s="253"/>
      <c r="J24" s="253"/>
    </row>
    <row r="25" spans="1:10" ht="15" customHeight="1">
      <c r="A25" s="168"/>
      <c r="B25" s="168" t="s">
        <v>116</v>
      </c>
      <c r="C25" s="261" t="s">
        <v>261</v>
      </c>
      <c r="D25" s="254"/>
      <c r="E25" s="254"/>
      <c r="F25" s="254"/>
      <c r="G25" s="254"/>
      <c r="H25" s="254"/>
      <c r="I25" s="254"/>
      <c r="J25" s="254"/>
    </row>
    <row r="26" spans="1:10" ht="15" customHeight="1">
      <c r="A26" s="168"/>
      <c r="B26" s="168" t="s">
        <v>117</v>
      </c>
      <c r="C26" s="261" t="s">
        <v>262</v>
      </c>
      <c r="D26" s="254">
        <v>0.4</v>
      </c>
      <c r="E26" s="254">
        <v>0.4</v>
      </c>
      <c r="F26" s="254"/>
      <c r="G26" s="254"/>
      <c r="H26" s="254"/>
      <c r="I26" s="254"/>
      <c r="J26" s="254"/>
    </row>
    <row r="27" spans="1:10" ht="15" customHeight="1">
      <c r="A27" s="168"/>
      <c r="B27" s="168" t="s">
        <v>118</v>
      </c>
      <c r="C27" s="261" t="s">
        <v>263</v>
      </c>
      <c r="D27" s="254">
        <v>0.8</v>
      </c>
      <c r="E27" s="254">
        <v>0.8</v>
      </c>
      <c r="F27" s="254"/>
      <c r="G27" s="254"/>
      <c r="H27" s="254"/>
      <c r="I27" s="254"/>
      <c r="J27" s="254"/>
    </row>
    <row r="28" spans="1:10" ht="15" customHeight="1">
      <c r="A28" s="168"/>
      <c r="B28" s="168" t="s">
        <v>119</v>
      </c>
      <c r="C28" s="257" t="s">
        <v>264</v>
      </c>
      <c r="D28" s="254">
        <v>4.58</v>
      </c>
      <c r="E28" s="254">
        <v>4.58</v>
      </c>
      <c r="F28" s="254"/>
      <c r="G28" s="254"/>
      <c r="H28" s="254"/>
      <c r="I28" s="254"/>
      <c r="J28" s="254"/>
    </row>
    <row r="29" spans="1:10" s="232" customFormat="1" ht="15" customHeight="1">
      <c r="A29" s="168"/>
      <c r="B29" s="168" t="s">
        <v>120</v>
      </c>
      <c r="C29" s="257" t="s">
        <v>265</v>
      </c>
      <c r="D29" s="255">
        <v>0.8</v>
      </c>
      <c r="E29" s="255">
        <v>0.8</v>
      </c>
      <c r="F29" s="255"/>
      <c r="G29" s="255"/>
      <c r="H29" s="255"/>
      <c r="I29" s="255"/>
      <c r="J29" s="255"/>
    </row>
    <row r="30" spans="1:10" ht="15" customHeight="1">
      <c r="A30" s="168"/>
      <c r="B30" s="168" t="s">
        <v>121</v>
      </c>
      <c r="C30" s="257" t="s">
        <v>266</v>
      </c>
      <c r="D30" s="254">
        <v>1</v>
      </c>
      <c r="E30" s="254">
        <v>1</v>
      </c>
      <c r="F30" s="254"/>
      <c r="G30" s="254"/>
      <c r="H30" s="254"/>
      <c r="I30" s="254"/>
      <c r="J30" s="254"/>
    </row>
    <row r="31" spans="1:10" ht="15" customHeight="1">
      <c r="A31" s="168"/>
      <c r="B31" s="168" t="s">
        <v>49</v>
      </c>
      <c r="C31" s="257" t="s">
        <v>267</v>
      </c>
      <c r="D31" s="254">
        <v>29.2</v>
      </c>
      <c r="E31" s="254">
        <v>29.2</v>
      </c>
      <c r="F31" s="254"/>
      <c r="G31" s="254"/>
      <c r="H31" s="254"/>
      <c r="I31" s="254"/>
      <c r="J31" s="254"/>
    </row>
    <row r="32" spans="1:10" ht="15" customHeight="1">
      <c r="A32" s="168"/>
      <c r="B32" s="168" t="s">
        <v>83</v>
      </c>
      <c r="C32" s="257" t="s">
        <v>235</v>
      </c>
      <c r="D32" s="254"/>
      <c r="E32" s="254"/>
      <c r="F32" s="254"/>
      <c r="G32" s="254"/>
      <c r="H32" s="254"/>
      <c r="I32" s="254"/>
      <c r="J32" s="254"/>
    </row>
    <row r="33" spans="1:10" ht="15" customHeight="1">
      <c r="A33" s="168"/>
      <c r="B33" s="168" t="s">
        <v>50</v>
      </c>
      <c r="C33" s="257" t="s">
        <v>274</v>
      </c>
      <c r="D33" s="254">
        <v>5.6</v>
      </c>
      <c r="E33" s="254">
        <v>5.6</v>
      </c>
      <c r="F33" s="254"/>
      <c r="G33" s="254"/>
      <c r="H33" s="254"/>
      <c r="I33" s="254"/>
      <c r="J33" s="254"/>
    </row>
    <row r="34" spans="1:10" ht="15" customHeight="1">
      <c r="A34" s="168"/>
      <c r="B34" s="168" t="s">
        <v>84</v>
      </c>
      <c r="C34" s="257" t="s">
        <v>275</v>
      </c>
      <c r="D34" s="254"/>
      <c r="E34" s="254"/>
      <c r="F34" s="254"/>
      <c r="G34" s="254"/>
      <c r="H34" s="254"/>
      <c r="I34" s="254"/>
      <c r="J34" s="254"/>
    </row>
    <row r="35" spans="1:10" ht="15" customHeight="1">
      <c r="A35" s="168"/>
      <c r="B35" s="168" t="s">
        <v>123</v>
      </c>
      <c r="C35" s="257" t="s">
        <v>244</v>
      </c>
      <c r="D35" s="254">
        <v>4.5</v>
      </c>
      <c r="E35" s="254">
        <v>4.5</v>
      </c>
      <c r="F35" s="254"/>
      <c r="G35" s="254"/>
      <c r="H35" s="254"/>
      <c r="I35" s="254"/>
      <c r="J35" s="254"/>
    </row>
    <row r="36" spans="1:10" s="232" customFormat="1" ht="15" customHeight="1">
      <c r="A36" s="168"/>
      <c r="B36" s="168" t="s">
        <v>124</v>
      </c>
      <c r="C36" s="257" t="s">
        <v>231</v>
      </c>
      <c r="D36" s="254">
        <v>29.6</v>
      </c>
      <c r="E36" s="254">
        <v>29.6</v>
      </c>
      <c r="F36" s="255"/>
      <c r="G36" s="255"/>
      <c r="H36" s="255"/>
      <c r="I36" s="255"/>
      <c r="J36" s="255"/>
    </row>
    <row r="37" spans="1:10" s="232" customFormat="1" ht="15" customHeight="1">
      <c r="A37" s="168"/>
      <c r="B37" s="168" t="s">
        <v>125</v>
      </c>
      <c r="C37" s="257" t="s">
        <v>234</v>
      </c>
      <c r="D37" s="254">
        <v>0.19</v>
      </c>
      <c r="E37" s="254">
        <v>0.19</v>
      </c>
      <c r="F37" s="255"/>
      <c r="G37" s="255"/>
      <c r="H37" s="255"/>
      <c r="I37" s="255"/>
      <c r="J37" s="255"/>
    </row>
    <row r="38" spans="1:10" s="232" customFormat="1" ht="15" customHeight="1">
      <c r="A38" s="168"/>
      <c r="B38" s="168" t="s">
        <v>126</v>
      </c>
      <c r="C38" s="262" t="s">
        <v>276</v>
      </c>
      <c r="D38" s="254"/>
      <c r="E38" s="254"/>
      <c r="F38" s="255"/>
      <c r="G38" s="255"/>
      <c r="H38" s="255"/>
      <c r="I38" s="255"/>
      <c r="J38" s="255"/>
    </row>
    <row r="39" spans="1:10" s="232" customFormat="1" ht="15" customHeight="1">
      <c r="A39" s="168"/>
      <c r="B39" s="168" t="s">
        <v>127</v>
      </c>
      <c r="C39" s="263" t="s">
        <v>277</v>
      </c>
      <c r="D39" s="254"/>
      <c r="E39" s="254"/>
      <c r="F39" s="255"/>
      <c r="G39" s="255"/>
      <c r="H39" s="255"/>
      <c r="I39" s="255"/>
      <c r="J39" s="255"/>
    </row>
    <row r="40" spans="1:10" s="232" customFormat="1" ht="15" customHeight="1">
      <c r="A40" s="168"/>
      <c r="B40" s="168" t="s">
        <v>147</v>
      </c>
      <c r="C40" s="263" t="s">
        <v>278</v>
      </c>
      <c r="D40" s="254"/>
      <c r="E40" s="254"/>
      <c r="F40" s="255"/>
      <c r="G40" s="255"/>
      <c r="H40" s="255"/>
      <c r="I40" s="255"/>
      <c r="J40" s="255"/>
    </row>
    <row r="41" spans="1:10" s="232" customFormat="1" ht="15" customHeight="1">
      <c r="A41" s="168"/>
      <c r="B41" s="168" t="s">
        <v>149</v>
      </c>
      <c r="C41" s="263" t="s">
        <v>279</v>
      </c>
      <c r="D41" s="254">
        <v>2</v>
      </c>
      <c r="E41" s="254">
        <v>2</v>
      </c>
      <c r="F41" s="255"/>
      <c r="G41" s="255"/>
      <c r="H41" s="255"/>
      <c r="I41" s="255"/>
      <c r="J41" s="255"/>
    </row>
    <row r="42" spans="1:10" s="232" customFormat="1" ht="15" customHeight="1">
      <c r="A42" s="168"/>
      <c r="B42" s="168" t="s">
        <v>151</v>
      </c>
      <c r="C42" s="263" t="s">
        <v>233</v>
      </c>
      <c r="D42" s="254"/>
      <c r="E42" s="254"/>
      <c r="F42" s="255"/>
      <c r="G42" s="255"/>
      <c r="H42" s="255"/>
      <c r="I42" s="255"/>
      <c r="J42" s="255"/>
    </row>
    <row r="43" spans="1:10" ht="15" customHeight="1">
      <c r="A43" s="168"/>
      <c r="B43" s="168" t="s">
        <v>46</v>
      </c>
      <c r="C43" s="257" t="s">
        <v>280</v>
      </c>
      <c r="D43" s="254">
        <v>8.94</v>
      </c>
      <c r="E43" s="254">
        <v>8.94</v>
      </c>
      <c r="F43" s="254"/>
      <c r="G43" s="254"/>
      <c r="H43" s="254"/>
      <c r="I43" s="254"/>
      <c r="J43" s="254"/>
    </row>
    <row r="44" spans="1:10" ht="15" customHeight="1">
      <c r="A44" s="168"/>
      <c r="B44" s="168" t="s">
        <v>153</v>
      </c>
      <c r="C44" s="257" t="s">
        <v>281</v>
      </c>
      <c r="D44" s="254">
        <v>9</v>
      </c>
      <c r="E44" s="254">
        <v>9</v>
      </c>
      <c r="F44" s="254"/>
      <c r="G44" s="254"/>
      <c r="H44" s="254"/>
      <c r="I44" s="254"/>
      <c r="J44" s="254"/>
    </row>
    <row r="45" spans="1:10" ht="15" customHeight="1">
      <c r="A45" s="168"/>
      <c r="B45" s="168" t="s">
        <v>43</v>
      </c>
      <c r="C45" s="257" t="s">
        <v>236</v>
      </c>
      <c r="D45" s="254"/>
      <c r="E45" s="254"/>
      <c r="F45" s="254"/>
      <c r="G45" s="254"/>
      <c r="H45" s="254"/>
      <c r="I45" s="254"/>
      <c r="J45" s="254"/>
    </row>
    <row r="46" spans="1:10" ht="15" customHeight="1">
      <c r="A46" s="168"/>
      <c r="B46" s="168" t="s">
        <v>44</v>
      </c>
      <c r="C46" s="257" t="s">
        <v>282</v>
      </c>
      <c r="D46" s="254">
        <v>56.15</v>
      </c>
      <c r="E46" s="254">
        <v>56.15</v>
      </c>
      <c r="F46" s="254"/>
      <c r="G46" s="254"/>
      <c r="H46" s="254"/>
      <c r="I46" s="254"/>
      <c r="J46" s="254"/>
    </row>
    <row r="47" spans="1:10" ht="15" customHeight="1">
      <c r="A47" s="168"/>
      <c r="B47" s="168" t="s">
        <v>154</v>
      </c>
      <c r="C47" s="257" t="s">
        <v>283</v>
      </c>
      <c r="D47" s="254"/>
      <c r="E47" s="254"/>
      <c r="F47" s="254"/>
      <c r="G47" s="254"/>
      <c r="H47" s="254"/>
      <c r="I47" s="254"/>
      <c r="J47" s="254"/>
    </row>
    <row r="48" spans="1:10" ht="15" customHeight="1">
      <c r="A48" s="168"/>
      <c r="B48" s="168" t="s">
        <v>41</v>
      </c>
      <c r="C48" s="257" t="s">
        <v>238</v>
      </c>
      <c r="D48" s="254">
        <v>30.2</v>
      </c>
      <c r="E48" s="254">
        <v>30.2</v>
      </c>
      <c r="F48" s="254"/>
      <c r="G48" s="254"/>
      <c r="H48" s="254"/>
      <c r="I48" s="254"/>
      <c r="J48" s="254"/>
    </row>
    <row r="49" spans="1:10" ht="15" customHeight="1">
      <c r="A49" s="168" t="s">
        <v>48</v>
      </c>
      <c r="B49" s="168"/>
      <c r="C49" s="169" t="s">
        <v>128</v>
      </c>
      <c r="D49" s="254">
        <v>36.63</v>
      </c>
      <c r="E49" s="254">
        <v>36.63</v>
      </c>
      <c r="F49" s="254"/>
      <c r="G49" s="254"/>
      <c r="H49" s="254"/>
      <c r="I49" s="254"/>
      <c r="J49" s="254"/>
    </row>
    <row r="50" spans="1:10" ht="15" customHeight="1">
      <c r="A50" s="168"/>
      <c r="B50" s="168" t="s">
        <v>37</v>
      </c>
      <c r="C50" s="257" t="s">
        <v>284</v>
      </c>
      <c r="D50" s="254">
        <v>8.14</v>
      </c>
      <c r="E50" s="254">
        <v>8.14</v>
      </c>
      <c r="F50" s="254"/>
      <c r="G50" s="254"/>
      <c r="H50" s="254"/>
      <c r="I50" s="254"/>
      <c r="J50" s="254"/>
    </row>
    <row r="51" spans="1:10" ht="15" customHeight="1">
      <c r="A51" s="168"/>
      <c r="B51" s="168" t="s">
        <v>38</v>
      </c>
      <c r="C51" s="257" t="s">
        <v>285</v>
      </c>
      <c r="D51" s="254">
        <v>6.19</v>
      </c>
      <c r="E51" s="254">
        <v>6.19</v>
      </c>
      <c r="F51" s="254"/>
      <c r="G51" s="254"/>
      <c r="H51" s="254"/>
      <c r="I51" s="254"/>
      <c r="J51" s="254"/>
    </row>
    <row r="52" spans="1:10" ht="15" customHeight="1">
      <c r="A52" s="168"/>
      <c r="B52" s="168" t="s">
        <v>39</v>
      </c>
      <c r="C52" s="257" t="s">
        <v>286</v>
      </c>
      <c r="D52" s="254"/>
      <c r="E52" s="254"/>
      <c r="F52" s="254"/>
      <c r="G52" s="254"/>
      <c r="H52" s="254"/>
      <c r="I52" s="254"/>
      <c r="J52" s="254"/>
    </row>
    <row r="53" spans="1:10" ht="15" customHeight="1">
      <c r="A53" s="168"/>
      <c r="B53" s="168" t="s">
        <v>40</v>
      </c>
      <c r="C53" s="257" t="s">
        <v>287</v>
      </c>
      <c r="D53" s="254"/>
      <c r="E53" s="254"/>
      <c r="F53" s="254"/>
      <c r="G53" s="254"/>
      <c r="H53" s="254"/>
      <c r="I53" s="254"/>
      <c r="J53" s="254"/>
    </row>
    <row r="54" spans="1:10" ht="15" customHeight="1">
      <c r="A54" s="168"/>
      <c r="B54" s="168" t="s">
        <v>160</v>
      </c>
      <c r="C54" s="257" t="s">
        <v>288</v>
      </c>
      <c r="D54" s="254">
        <v>0.63</v>
      </c>
      <c r="E54" s="254">
        <v>0.63</v>
      </c>
      <c r="F54" s="254"/>
      <c r="G54" s="254"/>
      <c r="H54" s="254"/>
      <c r="I54" s="254"/>
      <c r="J54" s="254"/>
    </row>
    <row r="55" spans="1:10" ht="15" customHeight="1">
      <c r="A55" s="168"/>
      <c r="B55" s="168" t="s">
        <v>131</v>
      </c>
      <c r="C55" s="257" t="s">
        <v>273</v>
      </c>
      <c r="D55" s="254"/>
      <c r="E55" s="254"/>
      <c r="F55" s="254"/>
      <c r="G55" s="254"/>
      <c r="H55" s="254"/>
      <c r="I55" s="254"/>
      <c r="J55" s="254"/>
    </row>
    <row r="56" spans="1:10" ht="15" customHeight="1">
      <c r="A56" s="168"/>
      <c r="B56" s="168" t="s">
        <v>133</v>
      </c>
      <c r="C56" s="257" t="s">
        <v>272</v>
      </c>
      <c r="D56" s="254"/>
      <c r="E56" s="254"/>
      <c r="F56" s="254"/>
      <c r="G56" s="254"/>
      <c r="H56" s="254"/>
      <c r="I56" s="254"/>
      <c r="J56" s="254"/>
    </row>
    <row r="57" spans="1:10" ht="15" customHeight="1">
      <c r="A57" s="168"/>
      <c r="B57" s="168" t="s">
        <v>45</v>
      </c>
      <c r="C57" s="257" t="s">
        <v>271</v>
      </c>
      <c r="D57" s="254"/>
      <c r="E57" s="254"/>
      <c r="F57" s="254"/>
      <c r="G57" s="254"/>
      <c r="H57" s="254"/>
      <c r="I57" s="254"/>
      <c r="J57" s="254"/>
    </row>
    <row r="58" spans="1:10" ht="15" customHeight="1">
      <c r="A58" s="168"/>
      <c r="B58" s="168" t="s">
        <v>136</v>
      </c>
      <c r="C58" s="257" t="s">
        <v>270</v>
      </c>
      <c r="D58" s="254">
        <v>0.4</v>
      </c>
      <c r="E58" s="254">
        <v>0.4</v>
      </c>
      <c r="F58" s="254"/>
      <c r="G58" s="254"/>
      <c r="H58" s="254"/>
      <c r="I58" s="254"/>
      <c r="J58" s="254"/>
    </row>
    <row r="59" spans="1:10" ht="15" customHeight="1">
      <c r="A59" s="168"/>
      <c r="B59" s="168" t="s">
        <v>41</v>
      </c>
      <c r="C59" s="257" t="s">
        <v>269</v>
      </c>
      <c r="D59" s="254">
        <v>21.27</v>
      </c>
      <c r="E59" s="254">
        <v>21.27</v>
      </c>
      <c r="F59" s="254"/>
      <c r="G59" s="254"/>
      <c r="H59" s="254"/>
      <c r="I59" s="254"/>
      <c r="J59" s="254"/>
    </row>
    <row r="60" spans="1:10" ht="15" customHeight="1">
      <c r="A60" s="168"/>
      <c r="B60" s="258" t="s">
        <v>211</v>
      </c>
      <c r="C60" s="241"/>
      <c r="D60" s="254"/>
      <c r="E60" s="254"/>
      <c r="F60" s="254"/>
      <c r="G60" s="254"/>
      <c r="H60" s="254"/>
      <c r="I60" s="254"/>
      <c r="J60" s="254"/>
    </row>
    <row r="61" spans="1:10" ht="15" customHeight="1">
      <c r="A61" s="256" t="s">
        <v>229</v>
      </c>
      <c r="B61" s="168"/>
      <c r="C61" s="257" t="s">
        <v>230</v>
      </c>
      <c r="D61" s="254">
        <v>179.26</v>
      </c>
      <c r="E61" s="254">
        <v>179.26</v>
      </c>
      <c r="F61" s="254"/>
      <c r="G61" s="254"/>
      <c r="H61" s="254"/>
      <c r="I61" s="254"/>
      <c r="J61" s="254"/>
    </row>
    <row r="62" spans="1:10" ht="15" customHeight="1">
      <c r="A62" s="168"/>
      <c r="B62" s="168" t="s">
        <v>37</v>
      </c>
      <c r="C62" s="257" t="s">
        <v>268</v>
      </c>
      <c r="D62" s="254"/>
      <c r="E62" s="254"/>
      <c r="F62" s="254"/>
      <c r="G62" s="254"/>
      <c r="H62" s="254"/>
      <c r="I62" s="254"/>
      <c r="J62" s="254"/>
    </row>
    <row r="63" spans="1:10" ht="15" customHeight="1">
      <c r="A63" s="168"/>
      <c r="B63" s="256" t="s">
        <v>246</v>
      </c>
      <c r="C63" s="257" t="s">
        <v>289</v>
      </c>
      <c r="D63" s="254">
        <v>8.06</v>
      </c>
      <c r="E63" s="254">
        <v>8.06</v>
      </c>
      <c r="F63" s="254"/>
      <c r="G63" s="254"/>
      <c r="H63" s="254"/>
      <c r="I63" s="254"/>
      <c r="J63" s="254"/>
    </row>
    <row r="64" spans="1:10" ht="15" customHeight="1">
      <c r="A64" s="168"/>
      <c r="B64" s="256" t="s">
        <v>290</v>
      </c>
      <c r="C64" s="257" t="s">
        <v>291</v>
      </c>
      <c r="D64" s="254"/>
      <c r="E64" s="254"/>
      <c r="F64" s="254"/>
      <c r="G64" s="254"/>
      <c r="H64" s="254"/>
      <c r="I64" s="254"/>
      <c r="J64" s="254"/>
    </row>
    <row r="65" spans="1:10" ht="15" customHeight="1">
      <c r="A65" s="168"/>
      <c r="B65" s="302" t="s">
        <v>419</v>
      </c>
      <c r="C65" s="301" t="s">
        <v>420</v>
      </c>
      <c r="D65" s="254">
        <v>171.2</v>
      </c>
      <c r="E65" s="254">
        <v>171.2</v>
      </c>
      <c r="F65" s="254"/>
      <c r="G65" s="254"/>
      <c r="H65" s="254"/>
      <c r="I65" s="254"/>
      <c r="J65" s="254"/>
    </row>
    <row r="66" spans="1:10" ht="15" customHeight="1">
      <c r="A66" s="168"/>
      <c r="B66" s="256"/>
      <c r="C66" s="257"/>
      <c r="D66" s="255"/>
      <c r="E66" s="254"/>
      <c r="F66" s="254"/>
      <c r="G66" s="254"/>
      <c r="H66" s="254"/>
      <c r="I66" s="254"/>
      <c r="J66" s="254"/>
    </row>
    <row r="67" spans="1:10" ht="15" customHeight="1">
      <c r="A67" s="168"/>
      <c r="B67" s="258" t="s">
        <v>211</v>
      </c>
      <c r="C67" s="241"/>
      <c r="D67" s="255"/>
      <c r="E67" s="254"/>
      <c r="F67" s="254"/>
      <c r="G67" s="254"/>
      <c r="H67" s="254"/>
      <c r="I67" s="254"/>
      <c r="J67" s="254"/>
    </row>
    <row r="68" ht="15" customHeight="1">
      <c r="A68" s="247" t="s">
        <v>245</v>
      </c>
    </row>
  </sheetData>
  <sheetProtection/>
  <mergeCells count="3">
    <mergeCell ref="A1:J1"/>
    <mergeCell ref="C4:C5"/>
    <mergeCell ref="D4:J4"/>
  </mergeCells>
  <printOptions horizontalCentered="1"/>
  <pageMargins left="0.7480314960629921" right="0.7480314960629921" top="0.5118110236220472" bottom="0.5905511811023623" header="0.5118110236220472" footer="0.5118110236220472"/>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L17"/>
  <sheetViews>
    <sheetView showGridLines="0" showZeros="0" zoomScalePageLayoutView="0" workbookViewId="0" topLeftCell="A1">
      <selection activeCell="A3" sqref="A3"/>
    </sheetView>
  </sheetViews>
  <sheetFormatPr defaultColWidth="9.16015625" defaultRowHeight="11.25"/>
  <cols>
    <col min="1" max="1" width="28.16015625" style="25" customWidth="1"/>
    <col min="2" max="4" width="7.5" style="25" customWidth="1"/>
    <col min="5" max="5" width="30.16015625" style="25" customWidth="1"/>
    <col min="6" max="6" width="18.16015625" style="25" customWidth="1"/>
    <col min="7" max="10" width="14.83203125" style="25" customWidth="1"/>
    <col min="11" max="16384" width="9.16015625" style="25" customWidth="1"/>
  </cols>
  <sheetData>
    <row r="1" spans="1:10" ht="31.5" customHeight="1">
      <c r="A1" s="321" t="s">
        <v>193</v>
      </c>
      <c r="B1" s="322"/>
      <c r="C1" s="322"/>
      <c r="D1" s="322"/>
      <c r="E1" s="322"/>
      <c r="F1" s="322"/>
      <c r="G1" s="322"/>
      <c r="H1" s="322"/>
      <c r="I1" s="322"/>
      <c r="J1" s="322"/>
    </row>
    <row r="2" spans="9:10" ht="15.75" customHeight="1">
      <c r="I2" s="15" t="s">
        <v>177</v>
      </c>
      <c r="J2" s="15"/>
    </row>
    <row r="3" spans="1:10" ht="18" customHeight="1">
      <c r="A3" s="132" t="s">
        <v>426</v>
      </c>
      <c r="B3" s="27"/>
      <c r="C3" s="27"/>
      <c r="D3" s="27"/>
      <c r="E3" s="27"/>
      <c r="F3" s="27"/>
      <c r="G3" s="27"/>
      <c r="H3" s="27"/>
      <c r="I3" s="323" t="s">
        <v>12</v>
      </c>
      <c r="J3" s="323"/>
    </row>
    <row r="4" spans="1:10" s="84" customFormat="1" ht="21.75" customHeight="1">
      <c r="A4" s="7" t="s">
        <v>24</v>
      </c>
      <c r="B4" s="7" t="s">
        <v>29</v>
      </c>
      <c r="C4" s="7"/>
      <c r="D4" s="7"/>
      <c r="E4" s="6" t="s">
        <v>7</v>
      </c>
      <c r="F4" s="318" t="s">
        <v>178</v>
      </c>
      <c r="G4" s="319"/>
      <c r="H4" s="319"/>
      <c r="I4" s="319"/>
      <c r="J4" s="320"/>
    </row>
    <row r="5" spans="1:10" s="84" customFormat="1" ht="24">
      <c r="A5" s="7"/>
      <c r="B5" s="73" t="s">
        <v>9</v>
      </c>
      <c r="C5" s="73" t="s">
        <v>22</v>
      </c>
      <c r="D5" s="74" t="s">
        <v>21</v>
      </c>
      <c r="E5" s="6"/>
      <c r="F5" s="198" t="s">
        <v>6</v>
      </c>
      <c r="G5" s="192" t="s">
        <v>14</v>
      </c>
      <c r="H5" s="192" t="s">
        <v>20</v>
      </c>
      <c r="I5" s="192" t="s">
        <v>2</v>
      </c>
      <c r="J5" s="192" t="s">
        <v>16</v>
      </c>
    </row>
    <row r="6" spans="1:12" s="84" customFormat="1" ht="22.5" customHeight="1">
      <c r="A6" s="81"/>
      <c r="B6" s="82"/>
      <c r="C6" s="82"/>
      <c r="D6" s="82"/>
      <c r="E6" s="83" t="s">
        <v>6</v>
      </c>
      <c r="F6" s="294">
        <f aca="true" t="shared" si="0" ref="F6:F15">SUM(G6:J6)</f>
        <v>1174.4699999999998</v>
      </c>
      <c r="G6" s="294">
        <f>SUM(G7:G16)</f>
        <v>707.5199999999999</v>
      </c>
      <c r="H6" s="294">
        <f>SUM(H7:H16)</f>
        <v>140.32</v>
      </c>
      <c r="I6" s="294">
        <f>SUM(I7:I16)</f>
        <v>36.63</v>
      </c>
      <c r="J6" s="294">
        <f>SUM(J7:J16)</f>
        <v>290</v>
      </c>
      <c r="K6" s="87"/>
      <c r="L6" s="87"/>
    </row>
    <row r="7" spans="1:10" ht="22.5" customHeight="1">
      <c r="A7" s="227" t="s">
        <v>374</v>
      </c>
      <c r="B7" s="290" t="s">
        <v>375</v>
      </c>
      <c r="C7" s="290" t="s">
        <v>304</v>
      </c>
      <c r="D7" s="290" t="s">
        <v>376</v>
      </c>
      <c r="E7" s="291" t="s">
        <v>377</v>
      </c>
      <c r="F7" s="294">
        <f t="shared" si="0"/>
        <v>643.49</v>
      </c>
      <c r="G7" s="294">
        <v>487.57</v>
      </c>
      <c r="H7" s="294">
        <v>133.62</v>
      </c>
      <c r="I7" s="294">
        <v>22.3</v>
      </c>
      <c r="J7" s="294">
        <v>0</v>
      </c>
    </row>
    <row r="8" spans="1:10" ht="22.5" customHeight="1">
      <c r="A8" s="119"/>
      <c r="B8" s="290" t="s">
        <v>384</v>
      </c>
      <c r="C8" s="290" t="s">
        <v>246</v>
      </c>
      <c r="D8" s="290" t="s">
        <v>290</v>
      </c>
      <c r="E8" s="291" t="s">
        <v>390</v>
      </c>
      <c r="F8" s="294">
        <f t="shared" si="0"/>
        <v>41.11</v>
      </c>
      <c r="G8" s="294">
        <v>41.11</v>
      </c>
      <c r="H8" s="294"/>
      <c r="I8" s="294"/>
      <c r="J8" s="294"/>
    </row>
    <row r="9" spans="1:10" ht="22.5" customHeight="1">
      <c r="A9" s="119"/>
      <c r="B9" s="290" t="s">
        <v>384</v>
      </c>
      <c r="C9" s="290" t="s">
        <v>246</v>
      </c>
      <c r="D9" s="290" t="s">
        <v>382</v>
      </c>
      <c r="E9" s="291" t="s">
        <v>389</v>
      </c>
      <c r="F9" s="294">
        <f t="shared" si="0"/>
        <v>53.65</v>
      </c>
      <c r="G9" s="294">
        <v>53.65</v>
      </c>
      <c r="H9" s="294"/>
      <c r="I9" s="294"/>
      <c r="J9" s="294"/>
    </row>
    <row r="10" spans="1:10" ht="22.5" customHeight="1">
      <c r="A10" s="119"/>
      <c r="B10" s="290" t="s">
        <v>381</v>
      </c>
      <c r="C10" s="290" t="s">
        <v>304</v>
      </c>
      <c r="D10" s="290" t="s">
        <v>304</v>
      </c>
      <c r="E10" s="291" t="s">
        <v>388</v>
      </c>
      <c r="F10" s="294">
        <f t="shared" si="0"/>
        <v>89.42</v>
      </c>
      <c r="G10" s="294">
        <v>89.42</v>
      </c>
      <c r="H10" s="294"/>
      <c r="I10" s="294"/>
      <c r="J10" s="294"/>
    </row>
    <row r="11" spans="1:10" ht="22.5" customHeight="1">
      <c r="A11" s="227"/>
      <c r="B11" s="292" t="s">
        <v>392</v>
      </c>
      <c r="C11" s="290" t="s">
        <v>304</v>
      </c>
      <c r="D11" s="290" t="s">
        <v>383</v>
      </c>
      <c r="E11" s="293" t="s">
        <v>387</v>
      </c>
      <c r="F11" s="294">
        <f t="shared" si="0"/>
        <v>35.77</v>
      </c>
      <c r="G11" s="294">
        <v>35.77</v>
      </c>
      <c r="H11" s="294"/>
      <c r="I11" s="294"/>
      <c r="J11" s="294"/>
    </row>
    <row r="12" spans="1:10" ht="22.5" customHeight="1">
      <c r="A12" s="119"/>
      <c r="B12" s="292" t="s">
        <v>392</v>
      </c>
      <c r="C12" s="292" t="s">
        <v>393</v>
      </c>
      <c r="D12" s="292" t="s">
        <v>394</v>
      </c>
      <c r="E12" s="291" t="s">
        <v>391</v>
      </c>
      <c r="F12" s="294">
        <f t="shared" si="0"/>
        <v>21.03</v>
      </c>
      <c r="G12" s="294"/>
      <c r="H12" s="294">
        <v>6.7</v>
      </c>
      <c r="I12" s="294">
        <v>14.33</v>
      </c>
      <c r="J12" s="294"/>
    </row>
    <row r="13" spans="1:10" ht="22.5" customHeight="1">
      <c r="A13" s="119"/>
      <c r="B13" s="292" t="s">
        <v>395</v>
      </c>
      <c r="C13" s="292" t="s">
        <v>393</v>
      </c>
      <c r="D13" s="292" t="s">
        <v>396</v>
      </c>
      <c r="E13" s="291" t="s">
        <v>386</v>
      </c>
      <c r="F13" s="294">
        <f t="shared" si="0"/>
        <v>170</v>
      </c>
      <c r="G13" s="294"/>
      <c r="H13" s="294"/>
      <c r="I13" s="294"/>
      <c r="J13" s="294">
        <v>170</v>
      </c>
    </row>
    <row r="14" spans="1:10" ht="22.5" customHeight="1">
      <c r="A14" s="119"/>
      <c r="B14" s="292" t="s">
        <v>395</v>
      </c>
      <c r="C14" s="292" t="s">
        <v>393</v>
      </c>
      <c r="D14" s="292" t="s">
        <v>393</v>
      </c>
      <c r="E14" s="291" t="s">
        <v>378</v>
      </c>
      <c r="F14" s="294">
        <f t="shared" si="0"/>
        <v>81.2</v>
      </c>
      <c r="G14" s="294"/>
      <c r="H14" s="294"/>
      <c r="I14" s="294"/>
      <c r="J14" s="294">
        <v>81.2</v>
      </c>
    </row>
    <row r="15" spans="1:10" ht="22.5" customHeight="1">
      <c r="A15" s="227"/>
      <c r="B15" s="292" t="s">
        <v>395</v>
      </c>
      <c r="C15" s="292" t="s">
        <v>393</v>
      </c>
      <c r="D15" s="292" t="s">
        <v>397</v>
      </c>
      <c r="E15" s="291" t="s">
        <v>385</v>
      </c>
      <c r="F15" s="294">
        <f t="shared" si="0"/>
        <v>38.8</v>
      </c>
      <c r="G15" s="294"/>
      <c r="H15" s="294"/>
      <c r="I15" s="294"/>
      <c r="J15" s="294">
        <v>38.8</v>
      </c>
    </row>
    <row r="16" spans="1:10" ht="22.5" customHeight="1">
      <c r="A16" s="203"/>
      <c r="B16" s="121"/>
      <c r="C16" s="121"/>
      <c r="D16" s="121"/>
      <c r="E16" s="118"/>
      <c r="F16" s="120">
        <f>SUM(G16:J16)</f>
        <v>0</v>
      </c>
      <c r="G16" s="120"/>
      <c r="H16" s="120"/>
      <c r="I16" s="120"/>
      <c r="J16" s="120"/>
    </row>
    <row r="17" ht="14.25" customHeight="1">
      <c r="A17" s="25" t="s">
        <v>348</v>
      </c>
    </row>
  </sheetData>
  <sheetProtection/>
  <mergeCells count="7">
    <mergeCell ref="A4:A5"/>
    <mergeCell ref="F4:J4"/>
    <mergeCell ref="E4:E5"/>
    <mergeCell ref="A1:J1"/>
    <mergeCell ref="I2:J2"/>
    <mergeCell ref="I3:J3"/>
    <mergeCell ref="B4:D4"/>
  </mergeCells>
  <printOptions horizontalCentered="1"/>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dimension ref="A1:L16"/>
  <sheetViews>
    <sheetView showGridLines="0" showZeros="0" zoomScalePageLayoutView="0" workbookViewId="0" topLeftCell="A3">
      <selection activeCell="A21" sqref="A21"/>
    </sheetView>
  </sheetViews>
  <sheetFormatPr defaultColWidth="9.16015625" defaultRowHeight="11.25"/>
  <cols>
    <col min="1" max="1" width="32" style="25" customWidth="1"/>
    <col min="2" max="4" width="7.5" style="25" customWidth="1"/>
    <col min="5" max="5" width="30.16015625" style="25" customWidth="1"/>
    <col min="6" max="6" width="18.16015625" style="25" customWidth="1"/>
    <col min="7" max="10" width="14.83203125" style="25" customWidth="1"/>
    <col min="11" max="16384" width="9.16015625" style="25" customWidth="1"/>
  </cols>
  <sheetData>
    <row r="1" spans="1:10" ht="33" customHeight="1">
      <c r="A1" s="321" t="s">
        <v>331</v>
      </c>
      <c r="B1" s="322"/>
      <c r="C1" s="322"/>
      <c r="D1" s="322"/>
      <c r="E1" s="322"/>
      <c r="F1" s="322"/>
      <c r="G1" s="322"/>
      <c r="H1" s="322"/>
      <c r="I1" s="322"/>
      <c r="J1" s="322"/>
    </row>
    <row r="2" spans="9:10" ht="15.75" customHeight="1">
      <c r="I2" s="324" t="s">
        <v>307</v>
      </c>
      <c r="J2" s="15"/>
    </row>
    <row r="3" spans="1:10" ht="18" customHeight="1">
      <c r="A3" s="132" t="s">
        <v>426</v>
      </c>
      <c r="B3" s="27"/>
      <c r="C3" s="27"/>
      <c r="D3" s="27"/>
      <c r="E3" s="27"/>
      <c r="F3" s="27"/>
      <c r="G3" s="27"/>
      <c r="H3" s="27"/>
      <c r="I3" s="323" t="s">
        <v>12</v>
      </c>
      <c r="J3" s="323"/>
    </row>
    <row r="4" spans="1:10" s="84" customFormat="1" ht="18" customHeight="1">
      <c r="A4" s="7" t="s">
        <v>24</v>
      </c>
      <c r="B4" s="7" t="s">
        <v>29</v>
      </c>
      <c r="C4" s="7"/>
      <c r="D4" s="7"/>
      <c r="E4" s="6" t="s">
        <v>7</v>
      </c>
      <c r="F4" s="318" t="s">
        <v>178</v>
      </c>
      <c r="G4" s="319"/>
      <c r="H4" s="319"/>
      <c r="I4" s="319"/>
      <c r="J4" s="320"/>
    </row>
    <row r="5" spans="1:10" s="84" customFormat="1" ht="27.75" customHeight="1">
      <c r="A5" s="7"/>
      <c r="B5" s="73" t="s">
        <v>9</v>
      </c>
      <c r="C5" s="73" t="s">
        <v>22</v>
      </c>
      <c r="D5" s="74" t="s">
        <v>21</v>
      </c>
      <c r="E5" s="6"/>
      <c r="F5" s="198" t="s">
        <v>6</v>
      </c>
      <c r="G5" s="192" t="s">
        <v>14</v>
      </c>
      <c r="H5" s="192" t="s">
        <v>20</v>
      </c>
      <c r="I5" s="192" t="s">
        <v>2</v>
      </c>
      <c r="J5" s="192" t="s">
        <v>16</v>
      </c>
    </row>
    <row r="6" spans="1:12" s="84" customFormat="1" ht="18" customHeight="1">
      <c r="A6" s="81"/>
      <c r="B6" s="82"/>
      <c r="C6" s="82"/>
      <c r="D6" s="82"/>
      <c r="E6" s="83" t="s">
        <v>6</v>
      </c>
      <c r="F6" s="294">
        <f aca="true" t="shared" si="0" ref="F6:F15">SUM(G6:J6)</f>
        <v>1174.4699999999998</v>
      </c>
      <c r="G6" s="294">
        <f>SUM(G7:G16)</f>
        <v>707.5199999999999</v>
      </c>
      <c r="H6" s="294">
        <f>SUM(H7:H16)</f>
        <v>140.32</v>
      </c>
      <c r="I6" s="294">
        <f>SUM(I7:I16)</f>
        <v>36.63</v>
      </c>
      <c r="J6" s="294">
        <f>SUM(J7:J16)</f>
        <v>290</v>
      </c>
      <c r="K6" s="87"/>
      <c r="L6" s="87"/>
    </row>
    <row r="7" spans="1:10" ht="18" customHeight="1">
      <c r="A7" s="227" t="s">
        <v>374</v>
      </c>
      <c r="B7" s="290" t="s">
        <v>375</v>
      </c>
      <c r="C7" s="290" t="s">
        <v>304</v>
      </c>
      <c r="D7" s="290" t="s">
        <v>376</v>
      </c>
      <c r="E7" s="291" t="s">
        <v>377</v>
      </c>
      <c r="F7" s="294">
        <f t="shared" si="0"/>
        <v>643.49</v>
      </c>
      <c r="G7" s="294">
        <v>487.57</v>
      </c>
      <c r="H7" s="294">
        <v>133.62</v>
      </c>
      <c r="I7" s="294">
        <v>22.3</v>
      </c>
      <c r="J7" s="294">
        <v>0</v>
      </c>
    </row>
    <row r="8" spans="1:10" ht="18" customHeight="1">
      <c r="A8" s="119"/>
      <c r="B8" s="290" t="s">
        <v>384</v>
      </c>
      <c r="C8" s="290" t="s">
        <v>246</v>
      </c>
      <c r="D8" s="290" t="s">
        <v>290</v>
      </c>
      <c r="E8" s="291" t="s">
        <v>390</v>
      </c>
      <c r="F8" s="294">
        <f t="shared" si="0"/>
        <v>41.11</v>
      </c>
      <c r="G8" s="294">
        <v>41.11</v>
      </c>
      <c r="H8" s="294"/>
      <c r="I8" s="294"/>
      <c r="J8" s="294"/>
    </row>
    <row r="9" spans="1:10" ht="18" customHeight="1">
      <c r="A9" s="119"/>
      <c r="B9" s="290" t="s">
        <v>384</v>
      </c>
      <c r="C9" s="290" t="s">
        <v>246</v>
      </c>
      <c r="D9" s="290" t="s">
        <v>382</v>
      </c>
      <c r="E9" s="291" t="s">
        <v>389</v>
      </c>
      <c r="F9" s="294">
        <f t="shared" si="0"/>
        <v>53.65</v>
      </c>
      <c r="G9" s="294">
        <v>53.65</v>
      </c>
      <c r="H9" s="294"/>
      <c r="I9" s="294"/>
      <c r="J9" s="294"/>
    </row>
    <row r="10" spans="1:10" ht="18" customHeight="1">
      <c r="A10" s="119"/>
      <c r="B10" s="290" t="s">
        <v>381</v>
      </c>
      <c r="C10" s="290" t="s">
        <v>304</v>
      </c>
      <c r="D10" s="290" t="s">
        <v>304</v>
      </c>
      <c r="E10" s="291" t="s">
        <v>388</v>
      </c>
      <c r="F10" s="294">
        <f t="shared" si="0"/>
        <v>89.42</v>
      </c>
      <c r="G10" s="294">
        <v>89.42</v>
      </c>
      <c r="H10" s="294"/>
      <c r="I10" s="294"/>
      <c r="J10" s="294"/>
    </row>
    <row r="11" spans="1:10" ht="18" customHeight="1">
      <c r="A11" s="227"/>
      <c r="B11" s="292" t="s">
        <v>392</v>
      </c>
      <c r="C11" s="290" t="s">
        <v>304</v>
      </c>
      <c r="D11" s="290" t="s">
        <v>383</v>
      </c>
      <c r="E11" s="293" t="s">
        <v>387</v>
      </c>
      <c r="F11" s="294">
        <f t="shared" si="0"/>
        <v>35.77</v>
      </c>
      <c r="G11" s="294">
        <v>35.77</v>
      </c>
      <c r="H11" s="294"/>
      <c r="I11" s="294"/>
      <c r="J11" s="294"/>
    </row>
    <row r="12" spans="1:10" ht="18" customHeight="1">
      <c r="A12" s="119"/>
      <c r="B12" s="292" t="s">
        <v>392</v>
      </c>
      <c r="C12" s="292" t="s">
        <v>393</v>
      </c>
      <c r="D12" s="292" t="s">
        <v>394</v>
      </c>
      <c r="E12" s="291" t="s">
        <v>391</v>
      </c>
      <c r="F12" s="294">
        <f t="shared" si="0"/>
        <v>21.03</v>
      </c>
      <c r="G12" s="294"/>
      <c r="H12" s="294">
        <v>6.7</v>
      </c>
      <c r="I12" s="294">
        <v>14.33</v>
      </c>
      <c r="J12" s="294"/>
    </row>
    <row r="13" spans="1:10" ht="18" customHeight="1">
      <c r="A13" s="119"/>
      <c r="B13" s="292" t="s">
        <v>395</v>
      </c>
      <c r="C13" s="292" t="s">
        <v>393</v>
      </c>
      <c r="D13" s="292" t="s">
        <v>396</v>
      </c>
      <c r="E13" s="291" t="s">
        <v>386</v>
      </c>
      <c r="F13" s="294">
        <f t="shared" si="0"/>
        <v>170</v>
      </c>
      <c r="G13" s="294"/>
      <c r="H13" s="294"/>
      <c r="I13" s="294"/>
      <c r="J13" s="294">
        <v>170</v>
      </c>
    </row>
    <row r="14" spans="1:10" ht="18" customHeight="1">
      <c r="A14" s="119"/>
      <c r="B14" s="292" t="s">
        <v>395</v>
      </c>
      <c r="C14" s="292" t="s">
        <v>393</v>
      </c>
      <c r="D14" s="292" t="s">
        <v>393</v>
      </c>
      <c r="E14" s="291" t="s">
        <v>378</v>
      </c>
      <c r="F14" s="294">
        <f t="shared" si="0"/>
        <v>81.2</v>
      </c>
      <c r="G14" s="294"/>
      <c r="H14" s="294"/>
      <c r="I14" s="294"/>
      <c r="J14" s="294">
        <v>81.2</v>
      </c>
    </row>
    <row r="15" spans="1:10" ht="18" customHeight="1">
      <c r="A15" s="227"/>
      <c r="B15" s="292" t="s">
        <v>395</v>
      </c>
      <c r="C15" s="292" t="s">
        <v>393</v>
      </c>
      <c r="D15" s="292" t="s">
        <v>397</v>
      </c>
      <c r="E15" s="291" t="s">
        <v>385</v>
      </c>
      <c r="F15" s="294">
        <f t="shared" si="0"/>
        <v>38.8</v>
      </c>
      <c r="G15" s="294"/>
      <c r="H15" s="294"/>
      <c r="I15" s="294"/>
      <c r="J15" s="294">
        <v>38.8</v>
      </c>
    </row>
    <row r="16" spans="1:10" ht="18" customHeight="1">
      <c r="A16" s="203"/>
      <c r="B16" s="121"/>
      <c r="C16" s="121"/>
      <c r="D16" s="121"/>
      <c r="E16" s="118"/>
      <c r="F16" s="120">
        <f>SUM(G16:J16)</f>
        <v>0</v>
      </c>
      <c r="G16" s="120"/>
      <c r="H16" s="120"/>
      <c r="I16" s="120"/>
      <c r="J16" s="120"/>
    </row>
    <row r="17" ht="24.75" customHeight="1"/>
  </sheetData>
  <sheetProtection/>
  <mergeCells count="7">
    <mergeCell ref="E4:E5"/>
    <mergeCell ref="F4:J4"/>
    <mergeCell ref="A1:J1"/>
    <mergeCell ref="I2:J2"/>
    <mergeCell ref="I3:J3"/>
    <mergeCell ref="B4:D4"/>
    <mergeCell ref="A4:A5"/>
  </mergeCells>
  <printOptions horizontalCentered="1"/>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33.xml><?xml version="1.0" encoding="utf-8"?>
<worksheet xmlns="http://schemas.openxmlformats.org/spreadsheetml/2006/main" xmlns:r="http://schemas.openxmlformats.org/officeDocument/2006/relationships">
  <dimension ref="A1:M18"/>
  <sheetViews>
    <sheetView showGridLines="0" showZeros="0" zoomScalePageLayoutView="0" workbookViewId="0" topLeftCell="A1">
      <selection activeCell="A16" sqref="A16"/>
    </sheetView>
  </sheetViews>
  <sheetFormatPr defaultColWidth="9.16015625" defaultRowHeight="12.75" customHeight="1"/>
  <cols>
    <col min="1" max="1" width="30.66015625" style="0" customWidth="1"/>
    <col min="2" max="4" width="6.83203125" style="0" customWidth="1"/>
    <col min="5" max="5" width="24" style="0" customWidth="1"/>
    <col min="6" max="6" width="14" style="0" customWidth="1"/>
    <col min="7" max="10" width="18.83203125" style="0" customWidth="1"/>
  </cols>
  <sheetData>
    <row r="1" spans="1:10" s="113" customFormat="1" ht="40.5" customHeight="1">
      <c r="A1" s="35" t="s">
        <v>366</v>
      </c>
      <c r="B1" s="112"/>
      <c r="C1" s="112"/>
      <c r="D1" s="112"/>
      <c r="E1" s="112"/>
      <c r="F1" s="112"/>
      <c r="G1" s="112"/>
      <c r="H1" s="112"/>
      <c r="I1" s="112"/>
      <c r="J1" s="112"/>
    </row>
    <row r="2" spans="1:10" s="209" customFormat="1" ht="17.25" customHeight="1">
      <c r="A2" s="207"/>
      <c r="B2" s="208"/>
      <c r="C2" s="208"/>
      <c r="D2" s="208"/>
      <c r="E2" s="208"/>
      <c r="F2" s="208"/>
      <c r="G2" s="208"/>
      <c r="H2" s="208"/>
      <c r="I2" s="207"/>
      <c r="J2" s="271" t="s">
        <v>308</v>
      </c>
    </row>
    <row r="3" spans="1:13" ht="18.75" customHeight="1">
      <c r="A3" s="326" t="s">
        <v>70</v>
      </c>
      <c r="B3" s="327"/>
      <c r="C3" s="327"/>
      <c r="D3" s="27"/>
      <c r="E3" s="27"/>
      <c r="F3" s="27"/>
      <c r="G3" s="27"/>
      <c r="H3" s="27"/>
      <c r="I3" s="325" t="s">
        <v>12</v>
      </c>
      <c r="J3" s="325"/>
      <c r="K3" s="25"/>
      <c r="L3" s="25"/>
      <c r="M3" s="25"/>
    </row>
    <row r="4" spans="1:13" s="77" customFormat="1" ht="27" customHeight="1">
      <c r="A4" s="7" t="s">
        <v>24</v>
      </c>
      <c r="B4" s="7" t="s">
        <v>29</v>
      </c>
      <c r="C4" s="7"/>
      <c r="D4" s="7"/>
      <c r="E4" s="7" t="s">
        <v>7</v>
      </c>
      <c r="F4" s="318" t="s">
        <v>178</v>
      </c>
      <c r="G4" s="319"/>
      <c r="H4" s="319"/>
      <c r="I4" s="319"/>
      <c r="J4" s="320"/>
      <c r="K4" s="84"/>
      <c r="L4" s="84"/>
      <c r="M4" s="84"/>
    </row>
    <row r="5" spans="1:13" s="77" customFormat="1" ht="27" customHeight="1">
      <c r="A5" s="7"/>
      <c r="B5" s="74" t="s">
        <v>9</v>
      </c>
      <c r="C5" s="73" t="s">
        <v>22</v>
      </c>
      <c r="D5" s="73" t="s">
        <v>21</v>
      </c>
      <c r="E5" s="7"/>
      <c r="F5" s="74" t="s">
        <v>6</v>
      </c>
      <c r="G5" s="86" t="s">
        <v>14</v>
      </c>
      <c r="H5" s="86" t="s">
        <v>20</v>
      </c>
      <c r="I5" s="86" t="s">
        <v>2</v>
      </c>
      <c r="J5" s="86" t="s">
        <v>16</v>
      </c>
      <c r="K5" s="84"/>
      <c r="L5" s="84"/>
      <c r="M5" s="84"/>
    </row>
    <row r="6" spans="1:13" s="77" customFormat="1" ht="24" customHeight="1">
      <c r="A6" s="88"/>
      <c r="B6" s="97"/>
      <c r="C6" s="97"/>
      <c r="D6" s="97"/>
      <c r="E6" s="126" t="s">
        <v>6</v>
      </c>
      <c r="F6" s="111">
        <f>SUM(G6:J6)</f>
        <v>0</v>
      </c>
      <c r="G6" s="111"/>
      <c r="H6" s="111"/>
      <c r="I6" s="111"/>
      <c r="J6" s="69"/>
      <c r="K6" s="87"/>
      <c r="L6" s="87"/>
      <c r="M6" s="87"/>
    </row>
    <row r="7" spans="1:13" ht="24" customHeight="1">
      <c r="A7" s="227"/>
      <c r="B7" s="47"/>
      <c r="C7" s="47"/>
      <c r="D7" s="47"/>
      <c r="E7" s="37"/>
      <c r="F7" s="48">
        <f>SUM(G7:J7)</f>
        <v>0</v>
      </c>
      <c r="G7" s="48"/>
      <c r="H7" s="48"/>
      <c r="I7" s="48"/>
      <c r="J7" s="46"/>
      <c r="K7" s="25"/>
      <c r="L7" s="25"/>
      <c r="M7" s="25"/>
    </row>
    <row r="8" spans="1:13" ht="24" customHeight="1">
      <c r="A8" s="119"/>
      <c r="B8" s="47"/>
      <c r="C8" s="47"/>
      <c r="D8" s="47"/>
      <c r="E8" s="37"/>
      <c r="F8" s="48">
        <f aca="true" t="shared" si="0" ref="F8:F15">SUM(G8:J8)</f>
        <v>0</v>
      </c>
      <c r="G8" s="48"/>
      <c r="H8" s="48"/>
      <c r="I8" s="48"/>
      <c r="J8" s="46"/>
      <c r="K8" s="25"/>
      <c r="L8" s="25"/>
      <c r="M8" s="25"/>
    </row>
    <row r="9" spans="1:13" ht="24" customHeight="1">
      <c r="A9" s="119"/>
      <c r="B9" s="47"/>
      <c r="C9" s="47"/>
      <c r="D9" s="47"/>
      <c r="E9" s="37"/>
      <c r="F9" s="48">
        <f t="shared" si="0"/>
        <v>0</v>
      </c>
      <c r="G9" s="48"/>
      <c r="H9" s="48"/>
      <c r="I9" s="48"/>
      <c r="J9" s="46"/>
      <c r="K9" s="25"/>
      <c r="L9" s="25"/>
      <c r="M9" s="25"/>
    </row>
    <row r="10" spans="1:13" ht="24" customHeight="1">
      <c r="A10" s="119"/>
      <c r="B10" s="47"/>
      <c r="C10" s="47"/>
      <c r="D10" s="47"/>
      <c r="E10" s="37"/>
      <c r="F10" s="48">
        <f t="shared" si="0"/>
        <v>0</v>
      </c>
      <c r="G10" s="48"/>
      <c r="H10" s="48"/>
      <c r="I10" s="48"/>
      <c r="J10" s="46"/>
      <c r="K10" s="25"/>
      <c r="L10" s="25"/>
      <c r="M10" s="25"/>
    </row>
    <row r="11" spans="1:13" ht="24" customHeight="1">
      <c r="A11" s="227"/>
      <c r="B11" s="47"/>
      <c r="C11" s="47"/>
      <c r="D11" s="47"/>
      <c r="E11" s="37"/>
      <c r="F11" s="48">
        <f t="shared" si="0"/>
        <v>0</v>
      </c>
      <c r="G11" s="48"/>
      <c r="H11" s="48"/>
      <c r="I11" s="48"/>
      <c r="J11" s="46"/>
      <c r="K11" s="25"/>
      <c r="L11" s="25"/>
      <c r="M11" s="25"/>
    </row>
    <row r="12" spans="1:13" ht="24" customHeight="1">
      <c r="A12" s="49"/>
      <c r="B12" s="47"/>
      <c r="C12" s="47"/>
      <c r="D12" s="47"/>
      <c r="E12" s="37"/>
      <c r="F12" s="48">
        <f t="shared" si="0"/>
        <v>0</v>
      </c>
      <c r="G12" s="48"/>
      <c r="H12" s="48"/>
      <c r="I12" s="48"/>
      <c r="J12" s="46"/>
      <c r="K12" s="25"/>
      <c r="L12" s="25"/>
      <c r="M12" s="25"/>
    </row>
    <row r="13" spans="1:13" ht="24" customHeight="1">
      <c r="A13" s="49"/>
      <c r="B13" s="47"/>
      <c r="C13" s="47"/>
      <c r="D13" s="47"/>
      <c r="E13" s="37"/>
      <c r="F13" s="48">
        <f t="shared" si="0"/>
        <v>0</v>
      </c>
      <c r="G13" s="48"/>
      <c r="H13" s="48"/>
      <c r="I13" s="48"/>
      <c r="J13" s="46"/>
      <c r="K13" s="25"/>
      <c r="L13" s="25"/>
      <c r="M13" s="25"/>
    </row>
    <row r="14" spans="1:13" ht="24" customHeight="1">
      <c r="A14" s="49"/>
      <c r="B14" s="47"/>
      <c r="C14" s="47"/>
      <c r="D14" s="47"/>
      <c r="E14" s="37"/>
      <c r="F14" s="48">
        <f t="shared" si="0"/>
        <v>0</v>
      </c>
      <c r="G14" s="48"/>
      <c r="H14" s="48"/>
      <c r="I14" s="48"/>
      <c r="J14" s="46"/>
      <c r="K14" s="25"/>
      <c r="L14" s="25"/>
      <c r="M14" s="25"/>
    </row>
    <row r="15" spans="1:13" ht="24" customHeight="1">
      <c r="A15" s="49"/>
      <c r="B15" s="47"/>
      <c r="C15" s="47"/>
      <c r="D15" s="47"/>
      <c r="E15" s="37"/>
      <c r="F15" s="48">
        <f t="shared" si="0"/>
        <v>0</v>
      </c>
      <c r="G15" s="48"/>
      <c r="H15" s="48"/>
      <c r="I15" s="48"/>
      <c r="J15" s="46"/>
      <c r="K15" s="25"/>
      <c r="L15" s="25"/>
      <c r="M15" s="25"/>
    </row>
    <row r="16" spans="1:13" ht="22.5" customHeight="1">
      <c r="A16" s="36" t="s">
        <v>437</v>
      </c>
      <c r="B16" s="36"/>
      <c r="C16" s="36"/>
      <c r="D16" s="36"/>
      <c r="E16" s="36"/>
      <c r="F16" s="36"/>
      <c r="G16" s="36"/>
      <c r="H16" s="36"/>
      <c r="I16" s="36"/>
      <c r="J16" s="36"/>
      <c r="K16" s="25"/>
      <c r="L16" s="25"/>
      <c r="M16" s="25"/>
    </row>
    <row r="18" spans="1:13" ht="10.5" customHeight="1">
      <c r="A18" s="36"/>
      <c r="B18" s="25"/>
      <c r="C18" s="25"/>
      <c r="D18" s="25"/>
      <c r="E18" s="36"/>
      <c r="F18" s="25"/>
      <c r="G18" s="25"/>
      <c r="H18" s="25"/>
      <c r="I18" s="25"/>
      <c r="J18" s="25"/>
      <c r="K18" s="25"/>
      <c r="L18" s="25"/>
      <c r="M18" s="25"/>
    </row>
  </sheetData>
  <sheetProtection/>
  <mergeCells count="6">
    <mergeCell ref="F4:J4"/>
    <mergeCell ref="B4:D4"/>
    <mergeCell ref="A4:A5"/>
    <mergeCell ref="E4:E5"/>
    <mergeCell ref="I3:J3"/>
    <mergeCell ref="A3:C3"/>
  </mergeCells>
  <printOptions horizontalCentered="1"/>
  <pageMargins left="0.35433070866141736" right="0.35433070866141736" top="0.984251968503937" bottom="0.984251968503937" header="0.5118110236220472" footer="0.511811023622047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A16" sqref="A16"/>
    </sheetView>
  </sheetViews>
  <sheetFormatPr defaultColWidth="9.16015625" defaultRowHeight="11.25"/>
  <cols>
    <col min="1" max="1" width="34" style="25" customWidth="1"/>
    <col min="2" max="4" width="7.16015625" style="25" customWidth="1"/>
    <col min="5" max="5" width="27.66015625" style="25" customWidth="1"/>
    <col min="6" max="10" width="14.33203125" style="25" customWidth="1"/>
    <col min="11" max="16384" width="9.16015625" style="25" customWidth="1"/>
  </cols>
  <sheetData>
    <row r="1" spans="1:10" ht="35.25" customHeight="1">
      <c r="A1" s="321" t="s">
        <v>195</v>
      </c>
      <c r="B1" s="322"/>
      <c r="C1" s="322"/>
      <c r="D1" s="322"/>
      <c r="E1" s="322"/>
      <c r="F1" s="322"/>
      <c r="G1" s="322"/>
      <c r="H1" s="322"/>
      <c r="I1" s="322"/>
      <c r="J1" s="322"/>
    </row>
    <row r="2" spans="9:10" ht="15.75" customHeight="1">
      <c r="I2" s="324" t="s">
        <v>309</v>
      </c>
      <c r="J2" s="15"/>
    </row>
    <row r="3" spans="1:10" ht="22.5" customHeight="1">
      <c r="A3" s="329" t="s">
        <v>70</v>
      </c>
      <c r="B3" s="327"/>
      <c r="C3" s="327"/>
      <c r="D3" s="27"/>
      <c r="E3" s="27"/>
      <c r="F3" s="27"/>
      <c r="G3" s="27"/>
      <c r="H3" s="27"/>
      <c r="I3" s="328" t="s">
        <v>12</v>
      </c>
      <c r="J3" s="328"/>
    </row>
    <row r="4" spans="1:10" s="84" customFormat="1" ht="24" customHeight="1">
      <c r="A4" s="7" t="s">
        <v>24</v>
      </c>
      <c r="B4" s="6" t="s">
        <v>29</v>
      </c>
      <c r="C4" s="6"/>
      <c r="D4" s="6"/>
      <c r="E4" s="6" t="s">
        <v>7</v>
      </c>
      <c r="F4" s="318" t="s">
        <v>178</v>
      </c>
      <c r="G4" s="319"/>
      <c r="H4" s="319"/>
      <c r="I4" s="319"/>
      <c r="J4" s="320"/>
    </row>
    <row r="5" spans="1:10" s="84" customFormat="1" ht="40.5" customHeight="1">
      <c r="A5" s="7"/>
      <c r="B5" s="73" t="s">
        <v>9</v>
      </c>
      <c r="C5" s="74" t="s">
        <v>22</v>
      </c>
      <c r="D5" s="74" t="s">
        <v>21</v>
      </c>
      <c r="E5" s="6"/>
      <c r="F5" s="198" t="s">
        <v>6</v>
      </c>
      <c r="G5" s="192" t="s">
        <v>14</v>
      </c>
      <c r="H5" s="192" t="s">
        <v>20</v>
      </c>
      <c r="I5" s="192" t="s">
        <v>2</v>
      </c>
      <c r="J5" s="192" t="s">
        <v>16</v>
      </c>
    </row>
    <row r="6" spans="1:10" s="84" customFormat="1" ht="23.25" customHeight="1">
      <c r="A6" s="196"/>
      <c r="B6" s="196"/>
      <c r="C6" s="197"/>
      <c r="D6" s="197"/>
      <c r="E6" s="197"/>
      <c r="F6" s="74"/>
      <c r="G6" s="195"/>
      <c r="H6" s="194"/>
      <c r="I6" s="194"/>
      <c r="J6" s="86"/>
    </row>
    <row r="7" spans="1:10" s="84" customFormat="1" ht="23.25" customHeight="1">
      <c r="A7" s="196"/>
      <c r="B7" s="196"/>
      <c r="C7" s="197"/>
      <c r="D7" s="197"/>
      <c r="E7" s="197"/>
      <c r="F7" s="74"/>
      <c r="G7" s="195"/>
      <c r="H7" s="194"/>
      <c r="I7" s="194"/>
      <c r="J7" s="86"/>
    </row>
    <row r="8" spans="1:10" s="84" customFormat="1" ht="23.25" customHeight="1">
      <c r="A8" s="196"/>
      <c r="B8" s="196"/>
      <c r="C8" s="197"/>
      <c r="D8" s="197"/>
      <c r="E8" s="197"/>
      <c r="F8" s="74"/>
      <c r="G8" s="195"/>
      <c r="H8" s="194"/>
      <c r="I8" s="194"/>
      <c r="J8" s="86"/>
    </row>
    <row r="9" spans="1:10" s="84" customFormat="1" ht="23.25" customHeight="1">
      <c r="A9" s="196"/>
      <c r="B9" s="196"/>
      <c r="C9" s="197"/>
      <c r="D9" s="197"/>
      <c r="E9" s="197"/>
      <c r="F9" s="74"/>
      <c r="G9" s="195"/>
      <c r="H9" s="194"/>
      <c r="I9" s="194"/>
      <c r="J9" s="86"/>
    </row>
    <row r="10" spans="1:10" s="84" customFormat="1" ht="23.25" customHeight="1">
      <c r="A10" s="196"/>
      <c r="B10" s="196"/>
      <c r="C10" s="197"/>
      <c r="D10" s="197"/>
      <c r="E10" s="197"/>
      <c r="F10" s="74"/>
      <c r="G10" s="195"/>
      <c r="H10" s="194"/>
      <c r="I10" s="194"/>
      <c r="J10" s="86"/>
    </row>
    <row r="11" spans="1:10" s="84" customFormat="1" ht="23.25" customHeight="1">
      <c r="A11" s="196"/>
      <c r="B11" s="196"/>
      <c r="C11" s="197"/>
      <c r="D11" s="197"/>
      <c r="E11" s="197"/>
      <c r="F11" s="74"/>
      <c r="G11" s="195"/>
      <c r="H11" s="194"/>
      <c r="I11" s="194"/>
      <c r="J11" s="86"/>
    </row>
    <row r="12" spans="1:10" s="84" customFormat="1" ht="23.25" customHeight="1">
      <c r="A12" s="196"/>
      <c r="B12" s="196"/>
      <c r="C12" s="197"/>
      <c r="D12" s="197"/>
      <c r="E12" s="197"/>
      <c r="F12" s="74"/>
      <c r="G12" s="195"/>
      <c r="H12" s="194"/>
      <c r="I12" s="194"/>
      <c r="J12" s="86"/>
    </row>
    <row r="13" spans="1:10" s="84" customFormat="1" ht="23.25" customHeight="1">
      <c r="A13" s="196"/>
      <c r="B13" s="196"/>
      <c r="C13" s="197"/>
      <c r="D13" s="197"/>
      <c r="E13" s="197"/>
      <c r="F13" s="74"/>
      <c r="G13" s="195"/>
      <c r="H13" s="194"/>
      <c r="I13" s="194"/>
      <c r="J13" s="86"/>
    </row>
    <row r="14" spans="1:10" s="84" customFormat="1" ht="23.25" customHeight="1">
      <c r="A14" s="196"/>
      <c r="B14" s="196"/>
      <c r="C14" s="197"/>
      <c r="D14" s="197"/>
      <c r="E14" s="197"/>
      <c r="F14" s="74"/>
      <c r="G14" s="195"/>
      <c r="H14" s="194"/>
      <c r="I14" s="194"/>
      <c r="J14" s="86"/>
    </row>
    <row r="15" spans="1:11" ht="24.75" customHeight="1">
      <c r="A15" s="49"/>
      <c r="B15" s="47"/>
      <c r="C15" s="47"/>
      <c r="D15" s="47"/>
      <c r="E15" s="37"/>
      <c r="F15" s="46"/>
      <c r="G15" s="50"/>
      <c r="H15" s="48"/>
      <c r="I15" s="48"/>
      <c r="J15" s="46"/>
      <c r="K15" s="36"/>
    </row>
    <row r="16" spans="1:10" ht="22.5" customHeight="1">
      <c r="A16" s="36" t="s">
        <v>436</v>
      </c>
      <c r="B16" s="36"/>
      <c r="C16" s="36"/>
      <c r="D16" s="36"/>
      <c r="E16" s="36"/>
      <c r="F16" s="36"/>
      <c r="G16" s="36"/>
      <c r="H16" s="36"/>
      <c r="I16" s="36"/>
      <c r="J16" s="36"/>
    </row>
    <row r="17" spans="1:10" ht="12">
      <c r="A17" s="36"/>
      <c r="B17" s="36"/>
      <c r="C17" s="36"/>
      <c r="D17" s="36"/>
      <c r="E17" s="36"/>
      <c r="F17" s="36"/>
      <c r="G17" s="36"/>
      <c r="H17" s="36"/>
      <c r="I17" s="36"/>
      <c r="J17" s="36"/>
    </row>
    <row r="18" spans="1:10" ht="12">
      <c r="A18" s="36"/>
      <c r="B18" s="36"/>
      <c r="C18" s="36"/>
      <c r="D18" s="36"/>
      <c r="E18" s="36"/>
      <c r="F18" s="36"/>
      <c r="G18" s="36"/>
      <c r="H18" s="36"/>
      <c r="I18" s="36"/>
      <c r="J18" s="36"/>
    </row>
    <row r="19" spans="2:10" ht="12">
      <c r="B19" s="36"/>
      <c r="C19" s="36"/>
      <c r="D19" s="36"/>
      <c r="E19" s="36"/>
      <c r="F19" s="36"/>
      <c r="G19" s="36"/>
      <c r="H19" s="36"/>
      <c r="I19" s="36"/>
      <c r="J19" s="36"/>
    </row>
    <row r="20" spans="2:5" ht="12">
      <c r="B20" s="36"/>
      <c r="C20" s="36"/>
      <c r="D20" s="36"/>
      <c r="E20" s="36"/>
    </row>
    <row r="21" spans="3:5" ht="12">
      <c r="C21" s="36"/>
      <c r="D21" s="36"/>
      <c r="E21" s="36"/>
    </row>
    <row r="22" ht="12">
      <c r="D22" s="36"/>
    </row>
    <row r="23" ht="12">
      <c r="E23" s="36"/>
    </row>
    <row r="27" ht="12">
      <c r="G27" s="36"/>
    </row>
    <row r="28" ht="12">
      <c r="C28" s="36"/>
    </row>
  </sheetData>
  <sheetProtection/>
  <mergeCells count="8">
    <mergeCell ref="A1:J1"/>
    <mergeCell ref="I2:J2"/>
    <mergeCell ref="I3:J3"/>
    <mergeCell ref="F4:J4"/>
    <mergeCell ref="B4:D4"/>
    <mergeCell ref="A4:A5"/>
    <mergeCell ref="E4:E5"/>
    <mergeCell ref="A3:C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A16" sqref="A16"/>
    </sheetView>
  </sheetViews>
  <sheetFormatPr defaultColWidth="9.16015625" defaultRowHeight="11.25"/>
  <cols>
    <col min="1" max="1" width="34" style="25" customWidth="1"/>
    <col min="2" max="4" width="7.16015625" style="25" customWidth="1"/>
    <col min="5" max="5" width="27.66015625" style="25" customWidth="1"/>
    <col min="6" max="10" width="14.33203125" style="25" customWidth="1"/>
    <col min="11" max="16384" width="9.16015625" style="25" customWidth="1"/>
  </cols>
  <sheetData>
    <row r="1" spans="1:10" ht="35.25" customHeight="1">
      <c r="A1" s="321" t="s">
        <v>196</v>
      </c>
      <c r="B1" s="322"/>
      <c r="C1" s="322"/>
      <c r="D1" s="322"/>
      <c r="E1" s="322"/>
      <c r="F1" s="322"/>
      <c r="G1" s="322"/>
      <c r="H1" s="322"/>
      <c r="I1" s="322"/>
      <c r="J1" s="322"/>
    </row>
    <row r="2" spans="9:10" ht="15.75" customHeight="1">
      <c r="I2" s="324" t="s">
        <v>310</v>
      </c>
      <c r="J2" s="15"/>
    </row>
    <row r="3" spans="1:10" ht="22.5" customHeight="1">
      <c r="A3" s="329" t="s">
        <v>70</v>
      </c>
      <c r="B3" s="327"/>
      <c r="C3" s="327"/>
      <c r="D3" s="27"/>
      <c r="E3" s="27"/>
      <c r="F3" s="27"/>
      <c r="G3" s="27"/>
      <c r="H3" s="27"/>
      <c r="I3" s="328" t="s">
        <v>12</v>
      </c>
      <c r="J3" s="328"/>
    </row>
    <row r="4" spans="1:10" s="84" customFormat="1" ht="24" customHeight="1">
      <c r="A4" s="7" t="s">
        <v>24</v>
      </c>
      <c r="B4" s="6" t="s">
        <v>29</v>
      </c>
      <c r="C4" s="6"/>
      <c r="D4" s="6"/>
      <c r="E4" s="6" t="s">
        <v>7</v>
      </c>
      <c r="F4" s="318" t="s">
        <v>178</v>
      </c>
      <c r="G4" s="319"/>
      <c r="H4" s="319"/>
      <c r="I4" s="319"/>
      <c r="J4" s="320"/>
    </row>
    <row r="5" spans="1:10" s="84" customFormat="1" ht="40.5" customHeight="1">
      <c r="A5" s="7"/>
      <c r="B5" s="73" t="s">
        <v>9</v>
      </c>
      <c r="C5" s="74" t="s">
        <v>22</v>
      </c>
      <c r="D5" s="74" t="s">
        <v>21</v>
      </c>
      <c r="E5" s="6"/>
      <c r="F5" s="198" t="s">
        <v>6</v>
      </c>
      <c r="G5" s="192" t="s">
        <v>14</v>
      </c>
      <c r="H5" s="192" t="s">
        <v>20</v>
      </c>
      <c r="I5" s="192" t="s">
        <v>2</v>
      </c>
      <c r="J5" s="192" t="s">
        <v>16</v>
      </c>
    </row>
    <row r="6" spans="1:10" s="84" customFormat="1" ht="23.25" customHeight="1">
      <c r="A6" s="196"/>
      <c r="B6" s="196"/>
      <c r="C6" s="197"/>
      <c r="D6" s="197"/>
      <c r="E6" s="197"/>
      <c r="F6" s="74"/>
      <c r="G6" s="195"/>
      <c r="H6" s="194"/>
      <c r="I6" s="194"/>
      <c r="J6" s="86"/>
    </row>
    <row r="7" spans="1:10" s="84" customFormat="1" ht="23.25" customHeight="1">
      <c r="A7" s="196"/>
      <c r="B7" s="196"/>
      <c r="C7" s="197"/>
      <c r="D7" s="197"/>
      <c r="E7" s="197"/>
      <c r="F7" s="74"/>
      <c r="G7" s="195"/>
      <c r="H7" s="194"/>
      <c r="I7" s="194"/>
      <c r="J7" s="86"/>
    </row>
    <row r="8" spans="1:10" s="84" customFormat="1" ht="23.25" customHeight="1">
      <c r="A8" s="196"/>
      <c r="B8" s="196"/>
      <c r="C8" s="197"/>
      <c r="D8" s="197"/>
      <c r="E8" s="197"/>
      <c r="F8" s="74"/>
      <c r="G8" s="195"/>
      <c r="H8" s="194"/>
      <c r="I8" s="194"/>
      <c r="J8" s="86"/>
    </row>
    <row r="9" spans="1:10" s="84" customFormat="1" ht="23.25" customHeight="1">
      <c r="A9" s="196"/>
      <c r="B9" s="196"/>
      <c r="C9" s="197"/>
      <c r="D9" s="197"/>
      <c r="E9" s="197"/>
      <c r="F9" s="74"/>
      <c r="G9" s="195"/>
      <c r="H9" s="194"/>
      <c r="I9" s="194"/>
      <c r="J9" s="86"/>
    </row>
    <row r="10" spans="1:10" s="84" customFormat="1" ht="23.25" customHeight="1">
      <c r="A10" s="196"/>
      <c r="B10" s="196"/>
      <c r="C10" s="197"/>
      <c r="D10" s="197"/>
      <c r="E10" s="197"/>
      <c r="F10" s="74"/>
      <c r="G10" s="195"/>
      <c r="H10" s="194"/>
      <c r="I10" s="194"/>
      <c r="J10" s="86"/>
    </row>
    <row r="11" spans="1:10" s="84" customFormat="1" ht="23.25" customHeight="1">
      <c r="A11" s="196"/>
      <c r="B11" s="196"/>
      <c r="C11" s="197"/>
      <c r="D11" s="197"/>
      <c r="E11" s="197"/>
      <c r="F11" s="74"/>
      <c r="G11" s="195"/>
      <c r="H11" s="194"/>
      <c r="I11" s="194"/>
      <c r="J11" s="86"/>
    </row>
    <row r="12" spans="1:10" s="84" customFormat="1" ht="23.25" customHeight="1">
      <c r="A12" s="196"/>
      <c r="B12" s="196"/>
      <c r="C12" s="197"/>
      <c r="D12" s="197"/>
      <c r="E12" s="197"/>
      <c r="F12" s="74"/>
      <c r="G12" s="195"/>
      <c r="H12" s="194"/>
      <c r="I12" s="194"/>
      <c r="J12" s="86"/>
    </row>
    <row r="13" spans="1:10" s="84" customFormat="1" ht="23.25" customHeight="1">
      <c r="A13" s="196"/>
      <c r="B13" s="196"/>
      <c r="C13" s="197"/>
      <c r="D13" s="197"/>
      <c r="E13" s="197"/>
      <c r="F13" s="74"/>
      <c r="G13" s="195"/>
      <c r="H13" s="194"/>
      <c r="I13" s="194"/>
      <c r="J13" s="86"/>
    </row>
    <row r="14" spans="1:10" s="84" customFormat="1" ht="23.25" customHeight="1">
      <c r="A14" s="196"/>
      <c r="B14" s="196"/>
      <c r="C14" s="197"/>
      <c r="D14" s="197"/>
      <c r="E14" s="197"/>
      <c r="F14" s="74"/>
      <c r="G14" s="195"/>
      <c r="H14" s="194"/>
      <c r="I14" s="194"/>
      <c r="J14" s="86"/>
    </row>
    <row r="15" spans="1:11" ht="24.75" customHeight="1">
      <c r="A15" s="49"/>
      <c r="B15" s="47"/>
      <c r="C15" s="47"/>
      <c r="D15" s="47"/>
      <c r="E15" s="37"/>
      <c r="F15" s="46"/>
      <c r="G15" s="50"/>
      <c r="H15" s="48"/>
      <c r="I15" s="48"/>
      <c r="J15" s="46"/>
      <c r="K15" s="36"/>
    </row>
    <row r="16" spans="1:10" ht="22.5" customHeight="1">
      <c r="A16" s="36" t="s">
        <v>435</v>
      </c>
      <c r="B16" s="36"/>
      <c r="C16" s="36"/>
      <c r="D16" s="36"/>
      <c r="E16" s="36"/>
      <c r="F16" s="36"/>
      <c r="G16" s="36"/>
      <c r="H16" s="36"/>
      <c r="I16" s="36"/>
      <c r="J16" s="36"/>
    </row>
    <row r="17" spans="1:10" ht="12">
      <c r="A17" s="36"/>
      <c r="B17" s="36"/>
      <c r="C17" s="36"/>
      <c r="D17" s="36"/>
      <c r="E17" s="36"/>
      <c r="F17" s="36"/>
      <c r="G17" s="36"/>
      <c r="H17" s="36"/>
      <c r="I17" s="36"/>
      <c r="J17" s="36"/>
    </row>
    <row r="18" spans="1:10" ht="12">
      <c r="A18" s="36"/>
      <c r="B18" s="36"/>
      <c r="C18" s="36"/>
      <c r="D18" s="36"/>
      <c r="E18" s="36"/>
      <c r="F18" s="36"/>
      <c r="G18" s="36"/>
      <c r="H18" s="36"/>
      <c r="I18" s="36"/>
      <c r="J18" s="36"/>
    </row>
    <row r="19" spans="2:10" ht="12">
      <c r="B19" s="36"/>
      <c r="C19" s="36"/>
      <c r="D19" s="36"/>
      <c r="E19" s="36"/>
      <c r="F19" s="36"/>
      <c r="G19" s="36"/>
      <c r="H19" s="36"/>
      <c r="I19" s="36"/>
      <c r="J19" s="36"/>
    </row>
    <row r="20" spans="2:5" ht="12">
      <c r="B20" s="36"/>
      <c r="C20" s="36"/>
      <c r="D20" s="36"/>
      <c r="E20" s="36"/>
    </row>
    <row r="21" spans="3:5" ht="12">
      <c r="C21" s="36"/>
      <c r="D21" s="36"/>
      <c r="E21" s="36"/>
    </row>
    <row r="22" ht="12">
      <c r="D22" s="36"/>
    </row>
    <row r="23" ht="12">
      <c r="E23" s="36"/>
    </row>
    <row r="27" ht="12">
      <c r="G27" s="36"/>
    </row>
    <row r="28" ht="12">
      <c r="C28" s="36"/>
    </row>
  </sheetData>
  <sheetProtection/>
  <mergeCells count="8">
    <mergeCell ref="A1:J1"/>
    <mergeCell ref="I2:J2"/>
    <mergeCell ref="A3:C3"/>
    <mergeCell ref="I3:J3"/>
    <mergeCell ref="A4:A5"/>
    <mergeCell ref="B4:D4"/>
    <mergeCell ref="E4:E5"/>
    <mergeCell ref="F4:J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A16" sqref="A16:J17"/>
    </sheetView>
  </sheetViews>
  <sheetFormatPr defaultColWidth="9.16015625" defaultRowHeight="11.25"/>
  <cols>
    <col min="1" max="1" width="34" style="25" customWidth="1"/>
    <col min="2" max="4" width="7.16015625" style="25" customWidth="1"/>
    <col min="5" max="5" width="27.66015625" style="25" customWidth="1"/>
    <col min="6" max="10" width="14.33203125" style="25" customWidth="1"/>
    <col min="11" max="16384" width="9.16015625" style="25" customWidth="1"/>
  </cols>
  <sheetData>
    <row r="1" spans="1:10" ht="46.5" customHeight="1">
      <c r="A1" s="333" t="s">
        <v>312</v>
      </c>
      <c r="B1" s="333"/>
      <c r="C1" s="333"/>
      <c r="D1" s="333"/>
      <c r="E1" s="333"/>
      <c r="F1" s="333"/>
      <c r="G1" s="333"/>
      <c r="H1" s="333"/>
      <c r="I1" s="333"/>
      <c r="J1" s="333"/>
    </row>
    <row r="2" spans="9:10" ht="15.75" customHeight="1">
      <c r="I2" s="324" t="s">
        <v>311</v>
      </c>
      <c r="J2" s="15"/>
    </row>
    <row r="3" spans="1:10" ht="22.5" customHeight="1">
      <c r="A3" s="329" t="s">
        <v>70</v>
      </c>
      <c r="B3" s="327"/>
      <c r="C3" s="327"/>
      <c r="D3" s="27"/>
      <c r="E3" s="27"/>
      <c r="F3" s="27"/>
      <c r="G3" s="27"/>
      <c r="H3" s="27"/>
      <c r="I3" s="328" t="s">
        <v>12</v>
      </c>
      <c r="J3" s="328"/>
    </row>
    <row r="4" spans="1:10" s="84" customFormat="1" ht="24" customHeight="1">
      <c r="A4" s="7" t="s">
        <v>24</v>
      </c>
      <c r="B4" s="6" t="s">
        <v>29</v>
      </c>
      <c r="C4" s="6"/>
      <c r="D4" s="6"/>
      <c r="E4" s="6" t="s">
        <v>7</v>
      </c>
      <c r="F4" s="318" t="s">
        <v>178</v>
      </c>
      <c r="G4" s="319"/>
      <c r="H4" s="319"/>
      <c r="I4" s="319"/>
      <c r="J4" s="320"/>
    </row>
    <row r="5" spans="1:10" s="84" customFormat="1" ht="40.5" customHeight="1">
      <c r="A5" s="7"/>
      <c r="B5" s="73" t="s">
        <v>9</v>
      </c>
      <c r="C5" s="74" t="s">
        <v>22</v>
      </c>
      <c r="D5" s="74" t="s">
        <v>21</v>
      </c>
      <c r="E5" s="6"/>
      <c r="F5" s="198" t="s">
        <v>6</v>
      </c>
      <c r="G5" s="192" t="s">
        <v>14</v>
      </c>
      <c r="H5" s="192" t="s">
        <v>20</v>
      </c>
      <c r="I5" s="192" t="s">
        <v>2</v>
      </c>
      <c r="J5" s="192" t="s">
        <v>16</v>
      </c>
    </row>
    <row r="6" spans="1:10" s="84" customFormat="1" ht="23.25" customHeight="1">
      <c r="A6" s="196"/>
      <c r="B6" s="196"/>
      <c r="C6" s="197"/>
      <c r="D6" s="197"/>
      <c r="E6" s="197"/>
      <c r="F6" s="74"/>
      <c r="G6" s="195"/>
      <c r="H6" s="194"/>
      <c r="I6" s="194"/>
      <c r="J6" s="86"/>
    </row>
    <row r="7" spans="1:10" s="84" customFormat="1" ht="23.25" customHeight="1">
      <c r="A7" s="196"/>
      <c r="B7" s="196"/>
      <c r="C7" s="197"/>
      <c r="D7" s="197"/>
      <c r="E7" s="197"/>
      <c r="F7" s="74"/>
      <c r="G7" s="195"/>
      <c r="H7" s="194"/>
      <c r="I7" s="194"/>
      <c r="J7" s="86"/>
    </row>
    <row r="8" spans="1:10" s="84" customFormat="1" ht="23.25" customHeight="1">
      <c r="A8" s="196"/>
      <c r="B8" s="196"/>
      <c r="C8" s="197"/>
      <c r="D8" s="197"/>
      <c r="E8" s="197"/>
      <c r="F8" s="74"/>
      <c r="G8" s="195"/>
      <c r="H8" s="194"/>
      <c r="I8" s="194"/>
      <c r="J8" s="86"/>
    </row>
    <row r="9" spans="1:10" s="84" customFormat="1" ht="23.25" customHeight="1">
      <c r="A9" s="196"/>
      <c r="B9" s="196"/>
      <c r="C9" s="197"/>
      <c r="D9" s="197"/>
      <c r="E9" s="197"/>
      <c r="F9" s="74"/>
      <c r="G9" s="195"/>
      <c r="H9" s="194"/>
      <c r="I9" s="194"/>
      <c r="J9" s="86"/>
    </row>
    <row r="10" spans="1:10" s="84" customFormat="1" ht="23.25" customHeight="1">
      <c r="A10" s="196"/>
      <c r="B10" s="196"/>
      <c r="C10" s="197"/>
      <c r="D10" s="197"/>
      <c r="E10" s="197"/>
      <c r="F10" s="74"/>
      <c r="G10" s="195"/>
      <c r="H10" s="194"/>
      <c r="I10" s="194"/>
      <c r="J10" s="86"/>
    </row>
    <row r="11" spans="1:10" s="84" customFormat="1" ht="23.25" customHeight="1">
      <c r="A11" s="196"/>
      <c r="B11" s="196"/>
      <c r="C11" s="197"/>
      <c r="D11" s="197"/>
      <c r="E11" s="197"/>
      <c r="F11" s="74"/>
      <c r="G11" s="195"/>
      <c r="H11" s="194"/>
      <c r="I11" s="194"/>
      <c r="J11" s="86"/>
    </row>
    <row r="12" spans="1:10" s="84" customFormat="1" ht="23.25" customHeight="1">
      <c r="A12" s="196"/>
      <c r="B12" s="196"/>
      <c r="C12" s="197"/>
      <c r="D12" s="197"/>
      <c r="E12" s="197"/>
      <c r="F12" s="74"/>
      <c r="G12" s="195"/>
      <c r="H12" s="194"/>
      <c r="I12" s="194"/>
      <c r="J12" s="86"/>
    </row>
    <row r="13" spans="1:10" s="84" customFormat="1" ht="23.25" customHeight="1">
      <c r="A13" s="196"/>
      <c r="B13" s="196"/>
      <c r="C13" s="197"/>
      <c r="D13" s="197"/>
      <c r="E13" s="197"/>
      <c r="F13" s="74"/>
      <c r="G13" s="195"/>
      <c r="H13" s="194"/>
      <c r="I13" s="194"/>
      <c r="J13" s="86"/>
    </row>
    <row r="14" spans="1:10" s="84" customFormat="1" ht="23.25" customHeight="1">
      <c r="A14" s="196"/>
      <c r="B14" s="196"/>
      <c r="C14" s="197"/>
      <c r="D14" s="197"/>
      <c r="E14" s="197"/>
      <c r="F14" s="74"/>
      <c r="G14" s="195"/>
      <c r="H14" s="194"/>
      <c r="I14" s="194"/>
      <c r="J14" s="86"/>
    </row>
    <row r="15" spans="1:11" ht="24.75" customHeight="1">
      <c r="A15" s="49"/>
      <c r="B15" s="47"/>
      <c r="C15" s="47"/>
      <c r="D15" s="47"/>
      <c r="E15" s="37"/>
      <c r="F15" s="46"/>
      <c r="G15" s="50"/>
      <c r="H15" s="48"/>
      <c r="I15" s="48"/>
      <c r="J15" s="46"/>
      <c r="K15" s="36"/>
    </row>
    <row r="16" spans="1:10" ht="31.5" customHeight="1">
      <c r="A16" s="330" t="s">
        <v>434</v>
      </c>
      <c r="B16" s="331"/>
      <c r="C16" s="331"/>
      <c r="D16" s="331"/>
      <c r="E16" s="331"/>
      <c r="F16" s="331"/>
      <c r="G16" s="331"/>
      <c r="H16" s="331"/>
      <c r="I16" s="331"/>
      <c r="J16" s="331"/>
    </row>
    <row r="17" spans="1:10" ht="12">
      <c r="A17" s="332"/>
      <c r="B17" s="332"/>
      <c r="C17" s="332"/>
      <c r="D17" s="332"/>
      <c r="E17" s="332"/>
      <c r="F17" s="332"/>
      <c r="G17" s="332"/>
      <c r="H17" s="332"/>
      <c r="I17" s="332"/>
      <c r="J17" s="332"/>
    </row>
    <row r="18" spans="1:10" ht="12">
      <c r="A18" s="36"/>
      <c r="B18" s="36"/>
      <c r="C18" s="36"/>
      <c r="D18" s="36"/>
      <c r="E18" s="36"/>
      <c r="F18" s="36"/>
      <c r="G18" s="36"/>
      <c r="H18" s="36"/>
      <c r="I18" s="36"/>
      <c r="J18" s="36"/>
    </row>
    <row r="19" spans="2:10" ht="12">
      <c r="B19" s="36"/>
      <c r="C19" s="36"/>
      <c r="D19" s="36"/>
      <c r="E19" s="36"/>
      <c r="F19" s="36"/>
      <c r="G19" s="36"/>
      <c r="H19" s="36"/>
      <c r="I19" s="36"/>
      <c r="J19" s="36"/>
    </row>
    <row r="20" spans="2:5" ht="12">
      <c r="B20" s="36"/>
      <c r="C20" s="36"/>
      <c r="D20" s="36"/>
      <c r="E20" s="36"/>
    </row>
    <row r="21" spans="3:5" ht="12">
      <c r="C21" s="36"/>
      <c r="D21" s="36"/>
      <c r="E21" s="36"/>
    </row>
    <row r="22" ht="12">
      <c r="D22" s="36"/>
    </row>
    <row r="23" ht="12">
      <c r="E23" s="36"/>
    </row>
    <row r="27" ht="12">
      <c r="G27" s="36"/>
    </row>
    <row r="28" ht="12">
      <c r="C28" s="36"/>
    </row>
  </sheetData>
  <sheetProtection/>
  <mergeCells count="9">
    <mergeCell ref="A16:J17"/>
    <mergeCell ref="A1:J1"/>
    <mergeCell ref="I2:J2"/>
    <mergeCell ref="A3:C3"/>
    <mergeCell ref="I3:J3"/>
    <mergeCell ref="A4:A5"/>
    <mergeCell ref="B4:D4"/>
    <mergeCell ref="E4:E5"/>
    <mergeCell ref="F4:J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G38"/>
  <sheetViews>
    <sheetView showGridLines="0" showZeros="0" zoomScalePageLayoutView="0" workbookViewId="0" topLeftCell="A19">
      <selection activeCell="A3" sqref="A3:C3"/>
    </sheetView>
  </sheetViews>
  <sheetFormatPr defaultColWidth="9.16015625" defaultRowHeight="12.75" customHeight="1"/>
  <cols>
    <col min="1" max="2" width="13" style="41" customWidth="1"/>
    <col min="3" max="3" width="60" style="0" customWidth="1"/>
    <col min="4" max="4" width="44.5" style="0" customWidth="1"/>
  </cols>
  <sheetData>
    <row r="1" spans="1:4" ht="24.75" customHeight="1">
      <c r="A1" s="334" t="s">
        <v>336</v>
      </c>
      <c r="B1" s="335"/>
      <c r="C1" s="335"/>
      <c r="D1" s="335"/>
    </row>
    <row r="2" spans="1:4" ht="15.75" customHeight="1">
      <c r="A2" s="190"/>
      <c r="B2" s="191"/>
      <c r="C2" s="191"/>
      <c r="D2" s="272" t="s">
        <v>313</v>
      </c>
    </row>
    <row r="3" spans="1:4" s="164" customFormat="1" ht="15.75" customHeight="1">
      <c r="A3" s="329" t="s">
        <v>426</v>
      </c>
      <c r="B3" s="326"/>
      <c r="C3" s="326"/>
      <c r="D3" s="163" t="s">
        <v>82</v>
      </c>
    </row>
    <row r="4" spans="1:4" s="166" customFormat="1" ht="15" customHeight="1">
      <c r="A4" s="336" t="s">
        <v>68</v>
      </c>
      <c r="B4" s="336"/>
      <c r="C4" s="337" t="s">
        <v>85</v>
      </c>
      <c r="D4" s="6" t="s">
        <v>194</v>
      </c>
    </row>
    <row r="5" spans="1:4" s="166" customFormat="1" ht="15" customHeight="1">
      <c r="A5" s="165" t="s">
        <v>35</v>
      </c>
      <c r="B5" s="165" t="s">
        <v>36</v>
      </c>
      <c r="C5" s="338"/>
      <c r="D5" s="339"/>
    </row>
    <row r="6" spans="1:4" s="166" customFormat="1" ht="15" customHeight="1">
      <c r="A6" s="165"/>
      <c r="B6" s="165"/>
      <c r="C6" s="197" t="s">
        <v>294</v>
      </c>
      <c r="D6" s="162">
        <f>D7+D12+D23+D29</f>
        <v>1174.47</v>
      </c>
    </row>
    <row r="7" spans="1:4" s="164" customFormat="1" ht="15" customHeight="1">
      <c r="A7" s="258" t="s">
        <v>208</v>
      </c>
      <c r="B7" s="258"/>
      <c r="C7" s="242" t="s">
        <v>209</v>
      </c>
      <c r="D7" s="162">
        <v>707.52</v>
      </c>
    </row>
    <row r="8" spans="1:5" s="164" customFormat="1" ht="15" customHeight="1">
      <c r="A8" s="258"/>
      <c r="B8" s="258" t="s">
        <v>210</v>
      </c>
      <c r="C8" s="242" t="s">
        <v>239</v>
      </c>
      <c r="D8" s="162">
        <v>455.71</v>
      </c>
      <c r="E8" s="170"/>
    </row>
    <row r="9" spans="1:4" s="164" customFormat="1" ht="15" customHeight="1">
      <c r="A9" s="258"/>
      <c r="B9" s="259" t="s">
        <v>219</v>
      </c>
      <c r="C9" s="242" t="s">
        <v>240</v>
      </c>
      <c r="D9" s="162">
        <v>157.05</v>
      </c>
    </row>
    <row r="10" spans="1:5" s="164" customFormat="1" ht="15" customHeight="1">
      <c r="A10" s="258"/>
      <c r="B10" s="259" t="s">
        <v>220</v>
      </c>
      <c r="C10" s="251" t="s">
        <v>241</v>
      </c>
      <c r="D10" s="162">
        <v>53.65</v>
      </c>
      <c r="E10" s="170"/>
    </row>
    <row r="11" spans="1:5" s="164" customFormat="1" ht="15" customHeight="1">
      <c r="A11" s="258"/>
      <c r="B11" s="259" t="s">
        <v>221</v>
      </c>
      <c r="C11" s="251" t="s">
        <v>242</v>
      </c>
      <c r="D11" s="162">
        <v>41.11</v>
      </c>
      <c r="E11" s="170"/>
    </row>
    <row r="12" spans="1:5" s="164" customFormat="1" ht="15" customHeight="1">
      <c r="A12" s="258" t="s">
        <v>212</v>
      </c>
      <c r="B12" s="258"/>
      <c r="C12" s="242" t="s">
        <v>213</v>
      </c>
      <c r="D12" s="162">
        <v>251.06</v>
      </c>
      <c r="E12" s="170"/>
    </row>
    <row r="13" spans="1:5" s="164" customFormat="1" ht="15" customHeight="1">
      <c r="A13" s="258"/>
      <c r="B13" s="258" t="s">
        <v>210</v>
      </c>
      <c r="C13" s="242" t="s">
        <v>243</v>
      </c>
      <c r="D13" s="299">
        <v>169.97</v>
      </c>
      <c r="E13" s="170"/>
    </row>
    <row r="14" spans="1:5" s="164" customFormat="1" ht="15" customHeight="1">
      <c r="A14" s="258"/>
      <c r="B14" s="259" t="s">
        <v>219</v>
      </c>
      <c r="C14" s="251" t="s">
        <v>244</v>
      </c>
      <c r="D14" s="299">
        <v>4.5</v>
      </c>
      <c r="E14" s="170"/>
    </row>
    <row r="15" spans="1:5" s="164" customFormat="1" ht="15" customHeight="1">
      <c r="A15" s="258"/>
      <c r="B15" s="259" t="s">
        <v>220</v>
      </c>
      <c r="C15" s="251" t="s">
        <v>231</v>
      </c>
      <c r="D15" s="299">
        <v>29.6</v>
      </c>
      <c r="E15" s="170"/>
    </row>
    <row r="16" spans="1:5" s="164" customFormat="1" ht="15" customHeight="1">
      <c r="A16" s="258"/>
      <c r="B16" s="259" t="s">
        <v>222</v>
      </c>
      <c r="C16" s="251" t="s">
        <v>232</v>
      </c>
      <c r="D16" s="299">
        <v>0</v>
      </c>
      <c r="E16" s="170"/>
    </row>
    <row r="17" spans="1:5" s="164" customFormat="1" ht="15" customHeight="1">
      <c r="A17" s="258"/>
      <c r="B17" s="259" t="s">
        <v>223</v>
      </c>
      <c r="C17" s="251" t="s">
        <v>233</v>
      </c>
      <c r="D17" s="299">
        <v>2</v>
      </c>
      <c r="E17" s="170"/>
    </row>
    <row r="18" spans="1:5" s="164" customFormat="1" ht="15" customHeight="1">
      <c r="A18" s="258"/>
      <c r="B18" s="259" t="s">
        <v>224</v>
      </c>
      <c r="C18" s="251" t="s">
        <v>234</v>
      </c>
      <c r="D18" s="299">
        <v>0.19</v>
      </c>
      <c r="E18" s="170"/>
    </row>
    <row r="19" spans="1:5" s="164" customFormat="1" ht="15" customHeight="1">
      <c r="A19" s="258"/>
      <c r="B19" s="259" t="s">
        <v>225</v>
      </c>
      <c r="C19" s="251" t="s">
        <v>235</v>
      </c>
      <c r="D19" s="299">
        <v>0</v>
      </c>
      <c r="E19" s="170"/>
    </row>
    <row r="20" spans="1:5" s="164" customFormat="1" ht="15" customHeight="1">
      <c r="A20" s="258"/>
      <c r="B20" s="259" t="s">
        <v>45</v>
      </c>
      <c r="C20" s="251" t="s">
        <v>236</v>
      </c>
      <c r="D20" s="299">
        <v>9</v>
      </c>
      <c r="E20" s="170"/>
    </row>
    <row r="21" spans="1:5" s="164" customFormat="1" ht="15" customHeight="1">
      <c r="A21" s="258"/>
      <c r="B21" s="259" t="s">
        <v>136</v>
      </c>
      <c r="C21" s="251" t="s">
        <v>237</v>
      </c>
      <c r="D21" s="299">
        <v>5.6</v>
      </c>
      <c r="E21" s="170"/>
    </row>
    <row r="22" spans="1:4" s="164" customFormat="1" ht="15" customHeight="1">
      <c r="A22" s="258"/>
      <c r="B22" s="259" t="s">
        <v>41</v>
      </c>
      <c r="C22" s="251" t="s">
        <v>238</v>
      </c>
      <c r="D22" s="299">
        <v>30.2</v>
      </c>
    </row>
    <row r="23" spans="1:4" s="164" customFormat="1" ht="15" customHeight="1">
      <c r="A23" s="300" t="s">
        <v>411</v>
      </c>
      <c r="B23" s="259"/>
      <c r="C23" s="304" t="s">
        <v>418</v>
      </c>
      <c r="D23" s="299">
        <v>179.26</v>
      </c>
    </row>
    <row r="24" spans="1:4" s="164" customFormat="1" ht="15" customHeight="1">
      <c r="A24" s="300"/>
      <c r="B24" s="300" t="s">
        <v>412</v>
      </c>
      <c r="C24" s="304" t="s">
        <v>413</v>
      </c>
      <c r="D24" s="299">
        <v>179.26</v>
      </c>
    </row>
    <row r="25" spans="1:4" s="164" customFormat="1" ht="15" customHeight="1">
      <c r="A25" s="256" t="s">
        <v>295</v>
      </c>
      <c r="B25" s="168"/>
      <c r="C25" s="71" t="s">
        <v>296</v>
      </c>
      <c r="D25" s="299"/>
    </row>
    <row r="26" spans="1:4" s="164" customFormat="1" ht="15" customHeight="1">
      <c r="A26" s="168"/>
      <c r="B26" s="258" t="s">
        <v>210</v>
      </c>
      <c r="C26" s="71" t="s">
        <v>299</v>
      </c>
      <c r="D26" s="299"/>
    </row>
    <row r="27" spans="1:4" s="164" customFormat="1" ht="15" customHeight="1">
      <c r="A27" s="168"/>
      <c r="B27" s="259" t="s">
        <v>219</v>
      </c>
      <c r="C27" s="71" t="s">
        <v>300</v>
      </c>
      <c r="D27" s="299"/>
    </row>
    <row r="28" spans="1:4" s="164" customFormat="1" ht="15" customHeight="1">
      <c r="A28" s="168"/>
      <c r="B28" s="259" t="s">
        <v>41</v>
      </c>
      <c r="C28" s="71" t="s">
        <v>301</v>
      </c>
      <c r="D28" s="299"/>
    </row>
    <row r="29" spans="1:5" s="164" customFormat="1" ht="15" customHeight="1">
      <c r="A29" s="256" t="s">
        <v>297</v>
      </c>
      <c r="B29" s="168"/>
      <c r="C29" s="257" t="s">
        <v>298</v>
      </c>
      <c r="D29" s="299">
        <v>36.63</v>
      </c>
      <c r="E29" s="170"/>
    </row>
    <row r="30" spans="1:5" s="164" customFormat="1" ht="15" customHeight="1">
      <c r="A30" s="168"/>
      <c r="B30" s="168" t="s">
        <v>37</v>
      </c>
      <c r="C30" s="261" t="s">
        <v>302</v>
      </c>
      <c r="D30" s="299">
        <v>1.03</v>
      </c>
      <c r="E30" s="170"/>
    </row>
    <row r="31" spans="1:4" s="164" customFormat="1" ht="15" customHeight="1">
      <c r="A31" s="168"/>
      <c r="B31" s="168" t="s">
        <v>38</v>
      </c>
      <c r="C31" s="261" t="s">
        <v>271</v>
      </c>
      <c r="D31" s="299"/>
    </row>
    <row r="32" spans="1:5" s="164" customFormat="1" ht="15" customHeight="1">
      <c r="A32" s="168"/>
      <c r="B32" s="168" t="s">
        <v>39</v>
      </c>
      <c r="C32" s="261" t="s">
        <v>303</v>
      </c>
      <c r="D32" s="172"/>
      <c r="E32" s="170"/>
    </row>
    <row r="33" spans="1:5" s="164" customFormat="1" ht="15" customHeight="1">
      <c r="A33" s="168"/>
      <c r="B33" s="256" t="s">
        <v>304</v>
      </c>
      <c r="C33" s="261" t="s">
        <v>305</v>
      </c>
      <c r="D33" s="299">
        <v>14.33</v>
      </c>
      <c r="E33" s="170"/>
    </row>
    <row r="34" spans="1:4" s="164" customFormat="1" ht="15" customHeight="1">
      <c r="A34" s="168"/>
      <c r="B34" s="168" t="s">
        <v>41</v>
      </c>
      <c r="C34" s="257" t="s">
        <v>306</v>
      </c>
      <c r="D34" s="299">
        <v>21.27</v>
      </c>
    </row>
    <row r="35" ht="12.75" customHeight="1">
      <c r="G35" s="40"/>
    </row>
    <row r="36" spans="6:7" ht="12.75" customHeight="1">
      <c r="F36" s="40"/>
      <c r="G36" s="40"/>
    </row>
    <row r="37" spans="5:6" ht="12.75" customHeight="1">
      <c r="E37" s="40"/>
      <c r="F37" s="40"/>
    </row>
    <row r="38" ht="12.75" customHeight="1">
      <c r="E38" s="40"/>
    </row>
  </sheetData>
  <sheetProtection/>
  <mergeCells count="5">
    <mergeCell ref="A1:D1"/>
    <mergeCell ref="A3:C3"/>
    <mergeCell ref="A4:B4"/>
    <mergeCell ref="C4:C5"/>
    <mergeCell ref="D4:D5"/>
  </mergeCells>
  <printOptions horizontalCentered="1"/>
  <pageMargins left="0.35433070866141736" right="0.35433070866141736" top="0.5905511811023623" bottom="0.5905511811023623" header="0.5118110236220472" footer="0.31496062992125984"/>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E70"/>
  <sheetViews>
    <sheetView showGridLines="0" showZeros="0" zoomScalePageLayoutView="0" workbookViewId="0" topLeftCell="A49">
      <selection activeCell="A3" sqref="A3:C3"/>
    </sheetView>
  </sheetViews>
  <sheetFormatPr defaultColWidth="9.16015625" defaultRowHeight="12.75" customHeight="1"/>
  <cols>
    <col min="1" max="2" width="13" style="41" customWidth="1"/>
    <col min="3" max="3" width="60" style="0" customWidth="1"/>
    <col min="4" max="4" width="44.5" style="0" customWidth="1"/>
  </cols>
  <sheetData>
    <row r="1" spans="1:4" ht="24.75" customHeight="1">
      <c r="A1" s="334" t="s">
        <v>337</v>
      </c>
      <c r="B1" s="335"/>
      <c r="C1" s="335"/>
      <c r="D1" s="335"/>
    </row>
    <row r="2" spans="1:4" ht="15.75" customHeight="1">
      <c r="A2" s="190"/>
      <c r="B2" s="191"/>
      <c r="C2" s="191"/>
      <c r="D2" s="272" t="s">
        <v>314</v>
      </c>
    </row>
    <row r="3" spans="1:4" s="164" customFormat="1" ht="15.75" customHeight="1">
      <c r="A3" s="329" t="s">
        <v>426</v>
      </c>
      <c r="B3" s="326"/>
      <c r="C3" s="326"/>
      <c r="D3" s="163" t="s">
        <v>82</v>
      </c>
    </row>
    <row r="4" spans="1:4" s="166" customFormat="1" ht="15" customHeight="1">
      <c r="A4" s="336" t="s">
        <v>68</v>
      </c>
      <c r="B4" s="336"/>
      <c r="C4" s="337" t="s">
        <v>85</v>
      </c>
      <c r="D4" s="6" t="s">
        <v>194</v>
      </c>
    </row>
    <row r="5" spans="1:4" s="166" customFormat="1" ht="15" customHeight="1">
      <c r="A5" s="165" t="s">
        <v>35</v>
      </c>
      <c r="B5" s="165" t="s">
        <v>36</v>
      </c>
      <c r="C5" s="338"/>
      <c r="D5" s="339"/>
    </row>
    <row r="6" spans="1:4" s="166" customFormat="1" ht="15" customHeight="1">
      <c r="A6" s="165"/>
      <c r="B6" s="165"/>
      <c r="C6" s="167" t="s">
        <v>34</v>
      </c>
      <c r="D6" s="253">
        <f>D7+D21+D49+D61</f>
        <v>1174.4699999999998</v>
      </c>
    </row>
    <row r="7" spans="1:4" s="164" customFormat="1" ht="15" customHeight="1">
      <c r="A7" s="168">
        <v>301</v>
      </c>
      <c r="B7" s="168"/>
      <c r="C7" s="169" t="s">
        <v>103</v>
      </c>
      <c r="D7" s="253">
        <v>707.52</v>
      </c>
    </row>
    <row r="8" spans="1:5" s="164" customFormat="1" ht="15" customHeight="1">
      <c r="A8" s="168"/>
      <c r="B8" s="168" t="s">
        <v>37</v>
      </c>
      <c r="C8" s="169" t="s">
        <v>140</v>
      </c>
      <c r="D8" s="253">
        <v>253.1</v>
      </c>
      <c r="E8" s="170"/>
    </row>
    <row r="9" spans="1:5" s="164" customFormat="1" ht="15" customHeight="1">
      <c r="A9" s="168"/>
      <c r="B9" s="168" t="s">
        <v>38</v>
      </c>
      <c r="C9" s="169" t="s">
        <v>104</v>
      </c>
      <c r="D9" s="253">
        <v>181.52</v>
      </c>
      <c r="E9" s="170"/>
    </row>
    <row r="10" spans="1:5" s="164" customFormat="1" ht="15" customHeight="1">
      <c r="A10" s="168"/>
      <c r="B10" s="168" t="s">
        <v>39</v>
      </c>
      <c r="C10" s="169" t="s">
        <v>141</v>
      </c>
      <c r="D10" s="253">
        <v>21.09</v>
      </c>
      <c r="E10" s="170"/>
    </row>
    <row r="11" spans="1:5" s="164" customFormat="1" ht="15" customHeight="1">
      <c r="A11" s="168"/>
      <c r="B11" s="168" t="s">
        <v>131</v>
      </c>
      <c r="C11" s="169" t="s">
        <v>105</v>
      </c>
      <c r="D11" s="253"/>
      <c r="E11" s="170"/>
    </row>
    <row r="12" spans="1:5" s="164" customFormat="1" ht="15" customHeight="1">
      <c r="A12" s="168"/>
      <c r="B12" s="168" t="s">
        <v>133</v>
      </c>
      <c r="C12" s="169" t="s">
        <v>106</v>
      </c>
      <c r="D12" s="253"/>
      <c r="E12" s="170"/>
    </row>
    <row r="13" spans="1:5" s="164" customFormat="1" ht="15" customHeight="1">
      <c r="A13" s="168"/>
      <c r="B13" s="168" t="s">
        <v>45</v>
      </c>
      <c r="C13" s="169" t="s">
        <v>107</v>
      </c>
      <c r="D13" s="253">
        <v>89.42</v>
      </c>
      <c r="E13" s="170"/>
    </row>
    <row r="14" spans="1:5" s="164" customFormat="1" ht="15" customHeight="1">
      <c r="A14" s="168"/>
      <c r="B14" s="168" t="s">
        <v>136</v>
      </c>
      <c r="C14" s="173" t="s">
        <v>108</v>
      </c>
      <c r="D14" s="253">
        <v>35.77</v>
      </c>
      <c r="E14" s="170"/>
    </row>
    <row r="15" spans="1:5" s="164" customFormat="1" ht="15" customHeight="1">
      <c r="A15" s="168"/>
      <c r="B15" s="168" t="s">
        <v>138</v>
      </c>
      <c r="C15" s="173" t="s">
        <v>109</v>
      </c>
      <c r="D15" s="253">
        <v>31.3</v>
      </c>
      <c r="E15" s="170"/>
    </row>
    <row r="16" spans="1:5" s="164" customFormat="1" ht="15" customHeight="1">
      <c r="A16" s="168"/>
      <c r="B16" s="168" t="s">
        <v>49</v>
      </c>
      <c r="C16" s="173" t="s">
        <v>110</v>
      </c>
      <c r="D16" s="253"/>
      <c r="E16" s="170"/>
    </row>
    <row r="17" spans="1:5" s="164" customFormat="1" ht="15" customHeight="1">
      <c r="A17" s="168"/>
      <c r="B17" s="168" t="s">
        <v>83</v>
      </c>
      <c r="C17" s="173" t="s">
        <v>111</v>
      </c>
      <c r="D17" s="253">
        <v>0.56</v>
      </c>
      <c r="E17" s="170"/>
    </row>
    <row r="18" spans="1:5" s="164" customFormat="1" ht="15" customHeight="1">
      <c r="A18" s="168"/>
      <c r="B18" s="168" t="s">
        <v>50</v>
      </c>
      <c r="C18" s="173" t="s">
        <v>112</v>
      </c>
      <c r="D18" s="253">
        <v>53.65</v>
      </c>
      <c r="E18" s="170"/>
    </row>
    <row r="19" spans="1:5" s="164" customFormat="1" ht="15" customHeight="1">
      <c r="A19" s="168"/>
      <c r="B19" s="168" t="s">
        <v>47</v>
      </c>
      <c r="C19" s="173" t="s">
        <v>113</v>
      </c>
      <c r="D19" s="253"/>
      <c r="E19" s="170"/>
    </row>
    <row r="20" spans="1:5" s="164" customFormat="1" ht="15" customHeight="1">
      <c r="A20" s="168"/>
      <c r="B20" s="168" t="s">
        <v>41</v>
      </c>
      <c r="C20" s="173" t="s">
        <v>142</v>
      </c>
      <c r="D20" s="253">
        <v>41.11</v>
      </c>
      <c r="E20" s="170"/>
    </row>
    <row r="21" spans="1:5" s="164" customFormat="1" ht="15" customHeight="1">
      <c r="A21" s="168" t="s">
        <v>42</v>
      </c>
      <c r="B21" s="168"/>
      <c r="C21" s="173" t="s">
        <v>114</v>
      </c>
      <c r="D21" s="253">
        <f>SUM(D22:D48)</f>
        <v>251.05999999999997</v>
      </c>
      <c r="E21" s="170"/>
    </row>
    <row r="22" spans="1:4" s="164" customFormat="1" ht="15" customHeight="1">
      <c r="A22" s="168"/>
      <c r="B22" s="168" t="s">
        <v>37</v>
      </c>
      <c r="C22" s="173" t="s">
        <v>86</v>
      </c>
      <c r="D22" s="253">
        <v>24.5</v>
      </c>
    </row>
    <row r="23" spans="1:4" s="164" customFormat="1" ht="15" customHeight="1">
      <c r="A23" s="168"/>
      <c r="B23" s="168" t="s">
        <v>38</v>
      </c>
      <c r="C23" s="173" t="s">
        <v>87</v>
      </c>
      <c r="D23" s="253">
        <v>43.6</v>
      </c>
    </row>
    <row r="24" spans="1:4" s="164" customFormat="1" ht="15" customHeight="1">
      <c r="A24" s="168"/>
      <c r="B24" s="168" t="s">
        <v>115</v>
      </c>
      <c r="C24" s="173" t="s">
        <v>143</v>
      </c>
      <c r="D24" s="253"/>
    </row>
    <row r="25" spans="1:4" s="164" customFormat="1" ht="15" customHeight="1">
      <c r="A25" s="168"/>
      <c r="B25" s="168" t="s">
        <v>116</v>
      </c>
      <c r="C25" s="173" t="s">
        <v>122</v>
      </c>
      <c r="D25" s="253"/>
    </row>
    <row r="26" spans="1:4" s="164" customFormat="1" ht="15" customHeight="1">
      <c r="A26" s="168"/>
      <c r="B26" s="168" t="s">
        <v>117</v>
      </c>
      <c r="C26" s="173" t="s">
        <v>88</v>
      </c>
      <c r="D26" s="253">
        <v>0.4</v>
      </c>
    </row>
    <row r="27" spans="1:4" s="164" customFormat="1" ht="15" customHeight="1">
      <c r="A27" s="168"/>
      <c r="B27" s="168" t="s">
        <v>118</v>
      </c>
      <c r="C27" s="173" t="s">
        <v>89</v>
      </c>
      <c r="D27" s="253">
        <v>0.8</v>
      </c>
    </row>
    <row r="28" spans="1:4" s="164" customFormat="1" ht="15" customHeight="1">
      <c r="A28" s="168"/>
      <c r="B28" s="168" t="s">
        <v>119</v>
      </c>
      <c r="C28" s="173" t="s">
        <v>90</v>
      </c>
      <c r="D28" s="253">
        <v>4.58</v>
      </c>
    </row>
    <row r="29" spans="1:4" s="164" customFormat="1" ht="15" customHeight="1">
      <c r="A29" s="168"/>
      <c r="B29" s="168" t="s">
        <v>120</v>
      </c>
      <c r="C29" s="173" t="s">
        <v>91</v>
      </c>
      <c r="D29" s="253">
        <v>0.8</v>
      </c>
    </row>
    <row r="30" spans="1:4" s="164" customFormat="1" ht="15" customHeight="1">
      <c r="A30" s="168"/>
      <c r="B30" s="168" t="s">
        <v>121</v>
      </c>
      <c r="C30" s="173" t="s">
        <v>92</v>
      </c>
      <c r="D30" s="253">
        <v>1</v>
      </c>
    </row>
    <row r="31" spans="1:4" s="164" customFormat="1" ht="15" customHeight="1">
      <c r="A31" s="168"/>
      <c r="B31" s="168" t="s">
        <v>49</v>
      </c>
      <c r="C31" s="173" t="s">
        <v>93</v>
      </c>
      <c r="D31" s="253">
        <v>29.2</v>
      </c>
    </row>
    <row r="32" spans="1:4" s="164" customFormat="1" ht="15" customHeight="1">
      <c r="A32" s="168"/>
      <c r="B32" s="168" t="s">
        <v>83</v>
      </c>
      <c r="C32" s="173" t="s">
        <v>144</v>
      </c>
      <c r="D32" s="253"/>
    </row>
    <row r="33" spans="1:4" s="164" customFormat="1" ht="15" customHeight="1">
      <c r="A33" s="168"/>
      <c r="B33" s="168" t="s">
        <v>50</v>
      </c>
      <c r="C33" s="173" t="s">
        <v>94</v>
      </c>
      <c r="D33" s="253">
        <v>5.6</v>
      </c>
    </row>
    <row r="34" spans="1:4" s="164" customFormat="1" ht="15" customHeight="1">
      <c r="A34" s="168"/>
      <c r="B34" s="168" t="s">
        <v>84</v>
      </c>
      <c r="C34" s="173" t="s">
        <v>95</v>
      </c>
      <c r="D34" s="253"/>
    </row>
    <row r="35" spans="1:4" s="164" customFormat="1" ht="15" customHeight="1">
      <c r="A35" s="168"/>
      <c r="B35" s="168" t="s">
        <v>123</v>
      </c>
      <c r="C35" s="173" t="s">
        <v>96</v>
      </c>
      <c r="D35" s="253">
        <v>4.5</v>
      </c>
    </row>
    <row r="36" spans="1:4" s="164" customFormat="1" ht="15" customHeight="1">
      <c r="A36" s="168"/>
      <c r="B36" s="168" t="s">
        <v>124</v>
      </c>
      <c r="C36" s="173" t="s">
        <v>97</v>
      </c>
      <c r="D36" s="253">
        <v>29.6</v>
      </c>
    </row>
    <row r="37" spans="1:4" s="164" customFormat="1" ht="15" customHeight="1">
      <c r="A37" s="168"/>
      <c r="B37" s="168" t="s">
        <v>125</v>
      </c>
      <c r="C37" s="169" t="s">
        <v>98</v>
      </c>
      <c r="D37" s="253">
        <v>0.19</v>
      </c>
    </row>
    <row r="38" spans="1:4" s="164" customFormat="1" ht="15" customHeight="1">
      <c r="A38" s="168"/>
      <c r="B38" s="168" t="s">
        <v>126</v>
      </c>
      <c r="C38" s="171" t="s">
        <v>145</v>
      </c>
      <c r="D38" s="253"/>
    </row>
    <row r="39" spans="1:4" s="164" customFormat="1" ht="15" customHeight="1">
      <c r="A39" s="168"/>
      <c r="B39" s="168" t="s">
        <v>127</v>
      </c>
      <c r="C39" s="172" t="s">
        <v>146</v>
      </c>
      <c r="D39" s="253"/>
    </row>
    <row r="40" spans="1:4" s="164" customFormat="1" ht="15" customHeight="1">
      <c r="A40" s="168"/>
      <c r="B40" s="168" t="s">
        <v>147</v>
      </c>
      <c r="C40" s="172" t="s">
        <v>148</v>
      </c>
      <c r="D40" s="253"/>
    </row>
    <row r="41" spans="1:4" s="164" customFormat="1" ht="15" customHeight="1">
      <c r="A41" s="168"/>
      <c r="B41" s="168" t="s">
        <v>149</v>
      </c>
      <c r="C41" s="172" t="s">
        <v>150</v>
      </c>
      <c r="D41" s="253">
        <v>2</v>
      </c>
    </row>
    <row r="42" spans="1:4" s="164" customFormat="1" ht="15" customHeight="1">
      <c r="A42" s="168"/>
      <c r="B42" s="168" t="s">
        <v>151</v>
      </c>
      <c r="C42" s="172" t="s">
        <v>152</v>
      </c>
      <c r="D42" s="253"/>
    </row>
    <row r="43" spans="1:4" s="164" customFormat="1" ht="15" customHeight="1">
      <c r="A43" s="168"/>
      <c r="B43" s="168" t="s">
        <v>46</v>
      </c>
      <c r="C43" s="173" t="s">
        <v>99</v>
      </c>
      <c r="D43" s="253">
        <v>8.94</v>
      </c>
    </row>
    <row r="44" spans="1:4" s="164" customFormat="1" ht="15" customHeight="1">
      <c r="A44" s="168"/>
      <c r="B44" s="168" t="s">
        <v>153</v>
      </c>
      <c r="C44" s="173" t="s">
        <v>100</v>
      </c>
      <c r="D44" s="253">
        <v>9</v>
      </c>
    </row>
    <row r="45" spans="1:4" s="164" customFormat="1" ht="15" customHeight="1">
      <c r="A45" s="168"/>
      <c r="B45" s="168" t="s">
        <v>43</v>
      </c>
      <c r="C45" s="169" t="s">
        <v>101</v>
      </c>
      <c r="D45" s="253"/>
    </row>
    <row r="46" spans="1:4" s="164" customFormat="1" ht="15" customHeight="1">
      <c r="A46" s="168"/>
      <c r="B46" s="168" t="s">
        <v>44</v>
      </c>
      <c r="C46" s="169" t="s">
        <v>102</v>
      </c>
      <c r="D46" s="253">
        <v>56.15</v>
      </c>
    </row>
    <row r="47" spans="1:4" s="164" customFormat="1" ht="15" customHeight="1">
      <c r="A47" s="168"/>
      <c r="B47" s="168" t="s">
        <v>154</v>
      </c>
      <c r="C47" s="169" t="s">
        <v>155</v>
      </c>
      <c r="D47" s="253"/>
    </row>
    <row r="48" spans="1:5" s="164" customFormat="1" ht="15" customHeight="1">
      <c r="A48" s="168"/>
      <c r="B48" s="168" t="s">
        <v>41</v>
      </c>
      <c r="C48" s="169" t="s">
        <v>156</v>
      </c>
      <c r="D48" s="253">
        <v>30.2</v>
      </c>
      <c r="E48" s="170"/>
    </row>
    <row r="49" spans="1:5" s="164" customFormat="1" ht="15" customHeight="1">
      <c r="A49" s="168" t="s">
        <v>48</v>
      </c>
      <c r="B49" s="168"/>
      <c r="C49" s="169" t="s">
        <v>128</v>
      </c>
      <c r="D49" s="253">
        <f>SUM(D50:D60)</f>
        <v>36.63</v>
      </c>
      <c r="E49" s="170"/>
    </row>
    <row r="50" spans="1:5" s="164" customFormat="1" ht="15" customHeight="1">
      <c r="A50" s="168"/>
      <c r="B50" s="168" t="s">
        <v>37</v>
      </c>
      <c r="C50" s="169" t="s">
        <v>129</v>
      </c>
      <c r="D50" s="253">
        <v>8.14</v>
      </c>
      <c r="E50" s="170"/>
    </row>
    <row r="51" spans="1:4" s="164" customFormat="1" ht="15" customHeight="1">
      <c r="A51" s="168"/>
      <c r="B51" s="168" t="s">
        <v>38</v>
      </c>
      <c r="C51" s="169" t="s">
        <v>157</v>
      </c>
      <c r="D51" s="253">
        <v>6.19</v>
      </c>
    </row>
    <row r="52" spans="1:5" s="164" customFormat="1" ht="15" customHeight="1">
      <c r="A52" s="168"/>
      <c r="B52" s="168" t="s">
        <v>39</v>
      </c>
      <c r="C52" s="169" t="s">
        <v>158</v>
      </c>
      <c r="D52" s="253"/>
      <c r="E52" s="170"/>
    </row>
    <row r="53" spans="1:5" s="164" customFormat="1" ht="15" customHeight="1">
      <c r="A53" s="168"/>
      <c r="B53" s="168" t="s">
        <v>40</v>
      </c>
      <c r="C53" s="169" t="s">
        <v>159</v>
      </c>
      <c r="D53" s="253"/>
      <c r="E53" s="170"/>
    </row>
    <row r="54" spans="1:5" s="164" customFormat="1" ht="15" customHeight="1">
      <c r="A54" s="168"/>
      <c r="B54" s="168" t="s">
        <v>160</v>
      </c>
      <c r="C54" s="169" t="s">
        <v>130</v>
      </c>
      <c r="D54" s="253">
        <v>0.63</v>
      </c>
      <c r="E54" s="170"/>
    </row>
    <row r="55" spans="1:5" s="164" customFormat="1" ht="15" customHeight="1">
      <c r="A55" s="168"/>
      <c r="B55" s="168" t="s">
        <v>131</v>
      </c>
      <c r="C55" s="169" t="s">
        <v>132</v>
      </c>
      <c r="D55" s="253"/>
      <c r="E55" s="170"/>
    </row>
    <row r="56" spans="1:5" s="164" customFormat="1" ht="15" customHeight="1">
      <c r="A56" s="168"/>
      <c r="B56" s="168" t="s">
        <v>133</v>
      </c>
      <c r="C56" s="169" t="s">
        <v>134</v>
      </c>
      <c r="D56" s="253"/>
      <c r="E56" s="170"/>
    </row>
    <row r="57" spans="1:5" s="164" customFormat="1" ht="15" customHeight="1">
      <c r="A57" s="168"/>
      <c r="B57" s="168" t="s">
        <v>45</v>
      </c>
      <c r="C57" s="169" t="s">
        <v>135</v>
      </c>
      <c r="D57" s="253"/>
      <c r="E57" s="170"/>
    </row>
    <row r="58" spans="1:5" s="164" customFormat="1" ht="15" customHeight="1">
      <c r="A58" s="168"/>
      <c r="B58" s="168" t="s">
        <v>136</v>
      </c>
      <c r="C58" s="169" t="s">
        <v>137</v>
      </c>
      <c r="D58" s="253">
        <v>0.4</v>
      </c>
      <c r="E58" s="170"/>
    </row>
    <row r="59" spans="1:5" s="164" customFormat="1" ht="15" customHeight="1">
      <c r="A59" s="168"/>
      <c r="B59" s="168" t="s">
        <v>138</v>
      </c>
      <c r="C59" s="169" t="s">
        <v>139</v>
      </c>
      <c r="D59" s="253"/>
      <c r="E59" s="170"/>
    </row>
    <row r="60" spans="1:5" s="164" customFormat="1" ht="15" customHeight="1">
      <c r="A60" s="168"/>
      <c r="B60" s="168" t="s">
        <v>41</v>
      </c>
      <c r="C60" s="169" t="s">
        <v>161</v>
      </c>
      <c r="D60" s="253">
        <v>21.27</v>
      </c>
      <c r="E60" s="170"/>
    </row>
    <row r="61" spans="1:4" ht="12.75" customHeight="1">
      <c r="A61" s="256" t="s">
        <v>229</v>
      </c>
      <c r="B61" s="168"/>
      <c r="C61" s="257" t="s">
        <v>230</v>
      </c>
      <c r="D61" s="254">
        <v>179.26</v>
      </c>
    </row>
    <row r="62" spans="1:4" ht="12.75" customHeight="1">
      <c r="A62" s="168"/>
      <c r="B62" s="168" t="s">
        <v>37</v>
      </c>
      <c r="C62" s="257" t="s">
        <v>268</v>
      </c>
      <c r="D62" s="254"/>
    </row>
    <row r="63" spans="1:4" ht="12.75" customHeight="1">
      <c r="A63" s="168"/>
      <c r="B63" s="256" t="s">
        <v>246</v>
      </c>
      <c r="C63" s="257" t="s">
        <v>289</v>
      </c>
      <c r="D63" s="254">
        <v>8.06</v>
      </c>
    </row>
    <row r="64" spans="1:4" ht="12.75" customHeight="1">
      <c r="A64" s="168"/>
      <c r="B64" s="256" t="s">
        <v>290</v>
      </c>
      <c r="C64" s="257" t="s">
        <v>291</v>
      </c>
      <c r="D64" s="254"/>
    </row>
    <row r="65" spans="1:4" ht="12.75" customHeight="1">
      <c r="A65" s="168"/>
      <c r="B65" s="302" t="s">
        <v>419</v>
      </c>
      <c r="C65" s="301" t="s">
        <v>420</v>
      </c>
      <c r="D65" s="254">
        <v>171.2</v>
      </c>
    </row>
    <row r="66" spans="1:4" ht="12.75" customHeight="1">
      <c r="A66" s="310"/>
      <c r="B66" s="310"/>
      <c r="C66" s="44"/>
      <c r="D66" s="44"/>
    </row>
    <row r="67" spans="1:4" ht="12.75" customHeight="1">
      <c r="A67" s="310"/>
      <c r="B67" s="310"/>
      <c r="C67" s="44"/>
      <c r="D67" s="44"/>
    </row>
    <row r="68" spans="1:4" ht="12.75" customHeight="1">
      <c r="A68" s="310"/>
      <c r="B68" s="310"/>
      <c r="C68" s="44"/>
      <c r="D68" s="44"/>
    </row>
    <row r="69" spans="1:4" ht="12.75" customHeight="1">
      <c r="A69" s="310"/>
      <c r="B69" s="310"/>
      <c r="C69" s="44"/>
      <c r="D69" s="44"/>
    </row>
    <row r="70" spans="1:4" ht="12.75" customHeight="1">
      <c r="A70" s="310"/>
      <c r="B70" s="310"/>
      <c r="C70" s="44"/>
      <c r="D70" s="44"/>
    </row>
  </sheetData>
  <sheetProtection/>
  <mergeCells count="5">
    <mergeCell ref="A4:B4"/>
    <mergeCell ref="A1:D1"/>
    <mergeCell ref="C4:C5"/>
    <mergeCell ref="A3:C3"/>
    <mergeCell ref="D4:D5"/>
  </mergeCells>
  <printOptions horizontalCentered="1"/>
  <pageMargins left="0.35433070866141736" right="0.35433070866141736" top="0.5905511811023623" bottom="0.5905511811023623" header="0.5118110236220472" footer="0.31496062992125984"/>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A3" sqref="A3"/>
    </sheetView>
  </sheetViews>
  <sheetFormatPr defaultColWidth="9.16015625" defaultRowHeight="12.75" customHeight="1"/>
  <cols>
    <col min="1" max="1" width="62" style="0" customWidth="1"/>
    <col min="2" max="3" width="35.5" style="0" customWidth="1"/>
  </cols>
  <sheetData>
    <row r="1" spans="1:3" ht="35.25" customHeight="1">
      <c r="A1" s="281" t="s">
        <v>202</v>
      </c>
      <c r="B1" s="43"/>
      <c r="C1" s="43"/>
    </row>
    <row r="2" spans="1:3" ht="21" customHeight="1">
      <c r="A2" s="43"/>
      <c r="B2" s="43"/>
      <c r="C2" s="273" t="s">
        <v>315</v>
      </c>
    </row>
    <row r="3" spans="1:3" ht="24.75" customHeight="1">
      <c r="A3" s="132" t="s">
        <v>427</v>
      </c>
      <c r="B3" s="160"/>
      <c r="C3" s="176" t="s">
        <v>162</v>
      </c>
    </row>
    <row r="4" spans="1:16" s="215" customFormat="1" ht="21.75" customHeight="1">
      <c r="A4" s="340" t="s">
        <v>8</v>
      </c>
      <c r="B4" s="213" t="s">
        <v>27</v>
      </c>
      <c r="C4" s="214"/>
      <c r="F4" s="216"/>
      <c r="P4" s="216"/>
    </row>
    <row r="5" spans="1:16" s="215" customFormat="1" ht="43.5" customHeight="1">
      <c r="A5" s="340"/>
      <c r="B5" s="74" t="s">
        <v>200</v>
      </c>
      <c r="C5" s="73" t="s">
        <v>201</v>
      </c>
      <c r="E5" s="217">
        <v>3.6</v>
      </c>
      <c r="F5" s="218">
        <v>0</v>
      </c>
      <c r="G5" s="218">
        <v>0.6</v>
      </c>
      <c r="H5" s="217">
        <v>3</v>
      </c>
      <c r="I5" s="218">
        <v>0</v>
      </c>
      <c r="J5" s="217">
        <v>3</v>
      </c>
      <c r="K5" s="217">
        <v>9.4</v>
      </c>
      <c r="L5" s="218">
        <v>0</v>
      </c>
      <c r="M5" s="218">
        <v>0.7</v>
      </c>
      <c r="N5" s="217">
        <v>8.7</v>
      </c>
      <c r="O5" s="218">
        <v>0</v>
      </c>
      <c r="P5" s="217">
        <v>8.7</v>
      </c>
    </row>
    <row r="6" spans="1:16" s="215" customFormat="1" ht="34.5" customHeight="1">
      <c r="A6" s="219" t="s">
        <v>5</v>
      </c>
      <c r="B6" s="220">
        <f>SUM(B7:B9)</f>
        <v>9.19</v>
      </c>
      <c r="C6" s="309">
        <v>9.3</v>
      </c>
      <c r="E6" s="216"/>
      <c r="G6" s="216"/>
      <c r="I6" s="216"/>
      <c r="J6" s="216"/>
      <c r="K6" s="216"/>
      <c r="L6" s="216"/>
      <c r="M6" s="216"/>
      <c r="N6" s="216"/>
      <c r="O6" s="216"/>
      <c r="P6" s="216"/>
    </row>
    <row r="7" spans="1:16" s="209" customFormat="1" ht="34.5" customHeight="1">
      <c r="A7" s="221" t="s">
        <v>4</v>
      </c>
      <c r="B7" s="220">
        <v>0</v>
      </c>
      <c r="C7" s="309"/>
      <c r="D7" s="212"/>
      <c r="E7" s="212"/>
      <c r="F7" s="212"/>
      <c r="G7" s="212"/>
      <c r="H7" s="212"/>
      <c r="I7" s="212"/>
      <c r="J7" s="212"/>
      <c r="K7" s="212"/>
      <c r="L7" s="212"/>
      <c r="M7" s="212"/>
      <c r="O7" s="212"/>
      <c r="P7" s="212"/>
    </row>
    <row r="8" spans="1:16" s="209" customFormat="1" ht="34.5" customHeight="1">
      <c r="A8" s="222" t="s">
        <v>32</v>
      </c>
      <c r="B8" s="220">
        <v>0.19</v>
      </c>
      <c r="C8" s="309">
        <v>0.3</v>
      </c>
      <c r="D8" s="212"/>
      <c r="E8" s="212"/>
      <c r="G8" s="212"/>
      <c r="H8" s="212"/>
      <c r="I8" s="212"/>
      <c r="J8" s="212"/>
      <c r="K8" s="212"/>
      <c r="L8" s="212"/>
      <c r="M8" s="212"/>
      <c r="O8" s="212"/>
      <c r="P8" s="212"/>
    </row>
    <row r="9" spans="1:16" s="209" customFormat="1" ht="34.5" customHeight="1">
      <c r="A9" s="222" t="s">
        <v>3</v>
      </c>
      <c r="B9" s="220">
        <v>9</v>
      </c>
      <c r="C9" s="309">
        <v>9</v>
      </c>
      <c r="D9" s="212"/>
      <c r="E9" s="212"/>
      <c r="H9" s="212"/>
      <c r="I9" s="212"/>
      <c r="L9" s="212"/>
      <c r="N9" s="212"/>
      <c r="P9" s="212"/>
    </row>
    <row r="10" spans="1:9" s="209" customFormat="1" ht="34.5" customHeight="1">
      <c r="A10" s="222" t="s">
        <v>23</v>
      </c>
      <c r="B10" s="220"/>
      <c r="C10" s="309"/>
      <c r="D10" s="212"/>
      <c r="E10" s="212"/>
      <c r="F10" s="212"/>
      <c r="G10" s="212"/>
      <c r="H10" s="212"/>
      <c r="I10" s="212"/>
    </row>
    <row r="11" spans="1:8" s="209" customFormat="1" ht="34.5" customHeight="1">
      <c r="A11" s="222" t="s">
        <v>30</v>
      </c>
      <c r="B11" s="220">
        <v>9</v>
      </c>
      <c r="C11" s="309">
        <v>9</v>
      </c>
      <c r="D11" s="212"/>
      <c r="E11" s="212"/>
      <c r="F11" s="212"/>
      <c r="G11" s="212"/>
      <c r="H11" s="212"/>
    </row>
  </sheetData>
  <sheetProtection/>
  <mergeCells count="1">
    <mergeCell ref="A4:A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O20"/>
  <sheetViews>
    <sheetView showGridLines="0" showZeros="0" zoomScalePageLayoutView="0" workbookViewId="0" topLeftCell="A1">
      <selection activeCell="A3" sqref="A3:C3"/>
    </sheetView>
  </sheetViews>
  <sheetFormatPr defaultColWidth="9.16015625" defaultRowHeight="12.75" customHeight="1"/>
  <cols>
    <col min="1" max="1" width="23.33203125" style="0" customWidth="1"/>
    <col min="2" max="4" width="6.33203125" style="0" customWidth="1"/>
    <col min="5" max="5" width="18" style="0" customWidth="1"/>
    <col min="6" max="6" width="16.33203125" style="0" customWidth="1"/>
    <col min="7" max="7" width="22.5" style="0" customWidth="1"/>
    <col min="8" max="8" width="13" style="0" customWidth="1"/>
    <col min="9" max="9" width="13.5" style="0" customWidth="1"/>
    <col min="10" max="13" width="11.5" style="0" customWidth="1"/>
    <col min="14" max="14" width="11.33203125" style="0" customWidth="1"/>
  </cols>
  <sheetData>
    <row r="1" spans="1:15" ht="36.75" customHeight="1">
      <c r="A1" s="275" t="s">
        <v>197</v>
      </c>
      <c r="B1" s="35"/>
      <c r="C1" s="35"/>
      <c r="D1" s="35"/>
      <c r="E1" s="35"/>
      <c r="F1" s="35"/>
      <c r="G1" s="35"/>
      <c r="H1" s="35"/>
      <c r="I1" s="35"/>
      <c r="J1" s="35"/>
      <c r="K1" s="35"/>
      <c r="L1" s="35"/>
      <c r="M1" s="35"/>
      <c r="N1" s="25"/>
      <c r="O1" s="25"/>
    </row>
    <row r="2" spans="1:14" ht="18" customHeight="1">
      <c r="A2" s="25"/>
      <c r="B2" s="25"/>
      <c r="C2" s="25"/>
      <c r="D2" s="25"/>
      <c r="E2" s="25"/>
      <c r="F2" s="25"/>
      <c r="G2" s="25"/>
      <c r="H2" s="25"/>
      <c r="I2" s="25"/>
      <c r="J2" s="25"/>
      <c r="K2" s="25"/>
      <c r="L2" s="25"/>
      <c r="M2" s="25"/>
      <c r="N2" s="273" t="s">
        <v>316</v>
      </c>
    </row>
    <row r="3" spans="1:15" ht="21" customHeight="1">
      <c r="A3" s="329" t="s">
        <v>426</v>
      </c>
      <c r="B3" s="327"/>
      <c r="C3" s="327"/>
      <c r="D3" s="25"/>
      <c r="E3" s="25"/>
      <c r="F3" s="25"/>
      <c r="G3" s="25"/>
      <c r="H3" s="25"/>
      <c r="I3" s="25"/>
      <c r="J3" s="25"/>
      <c r="K3" s="25"/>
      <c r="L3" s="25"/>
      <c r="M3" s="25"/>
      <c r="N3" s="210" t="s">
        <v>12</v>
      </c>
      <c r="O3" s="25"/>
    </row>
    <row r="4" spans="1:15" s="77" customFormat="1" ht="29.25" customHeight="1">
      <c r="A4" s="9" t="s">
        <v>24</v>
      </c>
      <c r="B4" s="341" t="s">
        <v>29</v>
      </c>
      <c r="C4" s="341"/>
      <c r="D4" s="341"/>
      <c r="E4" s="341" t="s">
        <v>7</v>
      </c>
      <c r="F4" s="341" t="s">
        <v>19</v>
      </c>
      <c r="G4" s="341" t="s">
        <v>31</v>
      </c>
      <c r="H4" s="5" t="s">
        <v>164</v>
      </c>
      <c r="I4" s="4"/>
      <c r="J4" s="4"/>
      <c r="K4" s="4"/>
      <c r="L4" s="4"/>
      <c r="M4" s="4"/>
      <c r="N4" s="3"/>
      <c r="O4" s="78"/>
    </row>
    <row r="5" spans="1:15" s="77" customFormat="1" ht="74.25" customHeight="1">
      <c r="A5" s="9"/>
      <c r="B5" s="72" t="s">
        <v>9</v>
      </c>
      <c r="C5" s="86" t="s">
        <v>22</v>
      </c>
      <c r="D5" s="86" t="s">
        <v>21</v>
      </c>
      <c r="E5" s="341"/>
      <c r="F5" s="341"/>
      <c r="G5" s="341"/>
      <c r="H5" s="192" t="s">
        <v>6</v>
      </c>
      <c r="I5" s="274" t="s">
        <v>317</v>
      </c>
      <c r="J5" s="192" t="s">
        <v>11</v>
      </c>
      <c r="K5" s="192" t="s">
        <v>33</v>
      </c>
      <c r="L5" s="192" t="s">
        <v>18</v>
      </c>
      <c r="M5" s="192" t="s">
        <v>181</v>
      </c>
      <c r="N5" s="193" t="s">
        <v>17</v>
      </c>
      <c r="O5" s="78"/>
    </row>
    <row r="6" spans="1:15" s="77" customFormat="1" ht="28.5" customHeight="1">
      <c r="A6" s="88"/>
      <c r="B6" s="82"/>
      <c r="C6" s="82"/>
      <c r="D6" s="82"/>
      <c r="E6" s="126" t="s">
        <v>6</v>
      </c>
      <c r="F6" s="81"/>
      <c r="G6" s="81" t="s">
        <v>0</v>
      </c>
      <c r="H6" s="89">
        <f>SUM(H7:H10)</f>
        <v>290</v>
      </c>
      <c r="I6" s="89">
        <f>SUM(I7:I10)</f>
        <v>290</v>
      </c>
      <c r="J6" s="89">
        <v>0</v>
      </c>
      <c r="K6" s="89">
        <v>0</v>
      </c>
      <c r="L6" s="89">
        <v>0</v>
      </c>
      <c r="M6" s="89"/>
      <c r="N6" s="90">
        <v>0</v>
      </c>
      <c r="O6" s="87"/>
    </row>
    <row r="7" spans="1:15" ht="66.75" customHeight="1">
      <c r="A7" s="305" t="s">
        <v>374</v>
      </c>
      <c r="B7" s="290" t="s">
        <v>375</v>
      </c>
      <c r="C7" s="290" t="s">
        <v>304</v>
      </c>
      <c r="D7" s="290" t="s">
        <v>304</v>
      </c>
      <c r="E7" s="291" t="s">
        <v>378</v>
      </c>
      <c r="F7" s="308" t="s">
        <v>378</v>
      </c>
      <c r="G7" s="307" t="s">
        <v>421</v>
      </c>
      <c r="H7" s="153">
        <f>SUM(I7:L7)</f>
        <v>81.2</v>
      </c>
      <c r="I7" s="158">
        <v>81.2</v>
      </c>
      <c r="J7" s="51"/>
      <c r="K7" s="51"/>
      <c r="L7" s="51"/>
      <c r="M7" s="51"/>
      <c r="N7" s="51"/>
      <c r="O7" s="25"/>
    </row>
    <row r="8" spans="1:15" ht="28.5" customHeight="1">
      <c r="A8" s="123"/>
      <c r="B8" s="290" t="s">
        <v>375</v>
      </c>
      <c r="C8" s="290" t="s">
        <v>304</v>
      </c>
      <c r="D8" s="290" t="s">
        <v>379</v>
      </c>
      <c r="E8" s="291" t="s">
        <v>385</v>
      </c>
      <c r="F8" s="291" t="s">
        <v>385</v>
      </c>
      <c r="G8" s="308" t="s">
        <v>424</v>
      </c>
      <c r="H8" s="153">
        <f>SUM(I8:L8)</f>
        <v>38.8</v>
      </c>
      <c r="I8" s="158">
        <v>38.8</v>
      </c>
      <c r="J8" s="51"/>
      <c r="K8" s="51"/>
      <c r="L8" s="51"/>
      <c r="M8" s="51"/>
      <c r="N8" s="51"/>
      <c r="O8" s="25"/>
    </row>
    <row r="9" spans="1:15" ht="28.5" customHeight="1">
      <c r="A9" s="123"/>
      <c r="B9" s="290" t="s">
        <v>375</v>
      </c>
      <c r="C9" s="290" t="s">
        <v>304</v>
      </c>
      <c r="D9" s="290" t="s">
        <v>380</v>
      </c>
      <c r="E9" s="306" t="s">
        <v>422</v>
      </c>
      <c r="F9" s="291" t="s">
        <v>386</v>
      </c>
      <c r="G9" s="308" t="s">
        <v>423</v>
      </c>
      <c r="H9" s="153">
        <f>SUM(I9:L9)</f>
        <v>170</v>
      </c>
      <c r="I9" s="158">
        <v>170</v>
      </c>
      <c r="J9" s="51"/>
      <c r="K9" s="51"/>
      <c r="L9" s="51"/>
      <c r="M9" s="51"/>
      <c r="N9" s="51"/>
      <c r="O9" s="25"/>
    </row>
    <row r="10" spans="1:15" ht="28.5" customHeight="1">
      <c r="A10" s="123"/>
      <c r="B10" s="121"/>
      <c r="C10" s="121"/>
      <c r="D10" s="121"/>
      <c r="E10" s="124"/>
      <c r="F10" s="123"/>
      <c r="G10" s="123"/>
      <c r="H10" s="125"/>
      <c r="I10" s="125"/>
      <c r="J10" s="51"/>
      <c r="K10" s="51"/>
      <c r="L10" s="51"/>
      <c r="M10" s="51"/>
      <c r="N10" s="51"/>
      <c r="O10" s="25"/>
    </row>
    <row r="11" spans="1:15" ht="14.25" customHeight="1">
      <c r="A11" s="36"/>
      <c r="B11" s="25"/>
      <c r="C11" s="25"/>
      <c r="D11" s="25"/>
      <c r="E11" s="36"/>
      <c r="F11" s="25"/>
      <c r="G11" s="25"/>
      <c r="H11" s="25"/>
      <c r="I11" s="25"/>
      <c r="J11" s="36"/>
      <c r="K11" s="36"/>
      <c r="L11" s="36"/>
      <c r="M11" s="36"/>
      <c r="N11" s="36"/>
      <c r="O11" s="25"/>
    </row>
    <row r="12" spans="1:15" ht="10.5" customHeight="1">
      <c r="A12" s="25"/>
      <c r="B12" s="25"/>
      <c r="C12" s="25"/>
      <c r="D12" s="25"/>
      <c r="E12" s="25"/>
      <c r="F12" s="25"/>
      <c r="G12" s="25"/>
      <c r="H12" s="25"/>
      <c r="I12" s="25"/>
      <c r="J12" s="36"/>
      <c r="K12" s="36"/>
      <c r="L12" s="36"/>
      <c r="M12" s="36"/>
      <c r="N12" s="36"/>
      <c r="O12" s="25"/>
    </row>
    <row r="13" spans="1:15" ht="10.5" customHeight="1">
      <c r="A13" s="25"/>
      <c r="B13" s="25"/>
      <c r="C13" s="25"/>
      <c r="D13" s="25"/>
      <c r="E13" s="36"/>
      <c r="F13" s="25"/>
      <c r="G13" s="25"/>
      <c r="H13" s="25"/>
      <c r="I13" s="25"/>
      <c r="J13" s="36"/>
      <c r="K13" s="25"/>
      <c r="L13" s="25"/>
      <c r="M13" s="25"/>
      <c r="N13" s="36"/>
      <c r="O13" s="25"/>
    </row>
    <row r="14" spans="1:15" ht="10.5" customHeight="1">
      <c r="A14" s="25"/>
      <c r="B14" s="25"/>
      <c r="C14" s="25"/>
      <c r="D14" s="25"/>
      <c r="E14" s="25"/>
      <c r="F14" s="25"/>
      <c r="G14" s="25"/>
      <c r="H14" s="25"/>
      <c r="I14" s="25"/>
      <c r="J14" s="25"/>
      <c r="K14" s="25"/>
      <c r="L14" s="25"/>
      <c r="M14" s="25"/>
      <c r="N14" s="36"/>
      <c r="O14" s="25"/>
    </row>
    <row r="15" ht="12.75" customHeight="1">
      <c r="N15" s="40"/>
    </row>
    <row r="16" spans="11:14" ht="12.75" customHeight="1">
      <c r="K16" s="40"/>
      <c r="N16" s="40"/>
    </row>
    <row r="17" spans="11:14" ht="12.75" customHeight="1">
      <c r="K17" s="40"/>
      <c r="L17" s="40"/>
      <c r="M17" s="40"/>
      <c r="N17" s="40"/>
    </row>
    <row r="18" spans="1:15" ht="10.5" customHeight="1">
      <c r="A18" s="25"/>
      <c r="B18" s="25"/>
      <c r="C18" s="25"/>
      <c r="D18" s="25"/>
      <c r="E18" s="25"/>
      <c r="F18" s="25"/>
      <c r="G18" s="36"/>
      <c r="H18" s="25"/>
      <c r="I18" s="25"/>
      <c r="J18" s="25"/>
      <c r="K18" s="25"/>
      <c r="L18" s="36"/>
      <c r="M18" s="36"/>
      <c r="N18" s="25"/>
      <c r="O18" s="25"/>
    </row>
    <row r="20" spans="1:15" ht="10.5" customHeight="1">
      <c r="A20" s="25"/>
      <c r="B20" s="25"/>
      <c r="C20" s="25"/>
      <c r="D20" s="25"/>
      <c r="E20" s="25"/>
      <c r="F20" s="25"/>
      <c r="G20" s="36"/>
      <c r="H20" s="25"/>
      <c r="I20" s="25"/>
      <c r="J20" s="25"/>
      <c r="K20" s="25"/>
      <c r="L20" s="25"/>
      <c r="M20" s="25"/>
      <c r="N20" s="25"/>
      <c r="O20" s="25"/>
    </row>
  </sheetData>
  <sheetProtection/>
  <mergeCells count="7">
    <mergeCell ref="E4:E5"/>
    <mergeCell ref="G4:G5"/>
    <mergeCell ref="H4:N4"/>
    <mergeCell ref="F4:F5"/>
    <mergeCell ref="A3:C3"/>
    <mergeCell ref="B4:D4"/>
    <mergeCell ref="A4:A5"/>
  </mergeCells>
  <printOptions horizontalCentered="1"/>
  <pageMargins left="0.35433070866141736" right="0.35433070866141736" top="0.984251968503937" bottom="0.984251968503937" header="0.5118110236220472" footer="0.5118110236220472"/>
  <pageSetup horizontalDpi="600" verticalDpi="600" orientation="landscape" paperSize="9" scale="85" r:id="rId1"/>
</worksheet>
</file>

<file path=xl/worksheets/sheet41.xml><?xml version="1.0" encoding="utf-8"?>
<worksheet xmlns="http://schemas.openxmlformats.org/spreadsheetml/2006/main" xmlns:r="http://schemas.openxmlformats.org/officeDocument/2006/relationships">
  <dimension ref="A1:O26"/>
  <sheetViews>
    <sheetView showGridLines="0" showZeros="0" zoomScalePageLayoutView="0" workbookViewId="0" topLeftCell="A1">
      <selection activeCell="A17" sqref="A17"/>
    </sheetView>
  </sheetViews>
  <sheetFormatPr defaultColWidth="9.16015625" defaultRowHeight="12.75" customHeight="1"/>
  <cols>
    <col min="1" max="1" width="22.83203125" style="0" customWidth="1"/>
    <col min="2" max="4" width="6.33203125" style="0" customWidth="1"/>
    <col min="5" max="5" width="18" style="0" customWidth="1"/>
    <col min="6" max="6" width="16.33203125" style="0" customWidth="1"/>
    <col min="7" max="7" width="21.66015625" style="0" customWidth="1"/>
    <col min="8" max="8" width="13" style="0" customWidth="1"/>
    <col min="9" max="9" width="13.5" style="0" customWidth="1"/>
    <col min="10" max="13" width="11.5" style="0" customWidth="1"/>
    <col min="14" max="14" width="11.33203125" style="0" customWidth="1"/>
  </cols>
  <sheetData>
    <row r="1" spans="1:15" ht="36.75" customHeight="1">
      <c r="A1" s="275" t="s">
        <v>318</v>
      </c>
      <c r="B1" s="35"/>
      <c r="C1" s="35"/>
      <c r="D1" s="35"/>
      <c r="E1" s="35"/>
      <c r="F1" s="35"/>
      <c r="G1" s="35"/>
      <c r="H1" s="35"/>
      <c r="I1" s="35"/>
      <c r="J1" s="35"/>
      <c r="K1" s="35"/>
      <c r="L1" s="35"/>
      <c r="M1" s="35"/>
      <c r="N1" s="25"/>
      <c r="O1" s="25"/>
    </row>
    <row r="2" spans="1:14" ht="18" customHeight="1">
      <c r="A2" s="25"/>
      <c r="B2" s="25"/>
      <c r="C2" s="25"/>
      <c r="D2" s="25"/>
      <c r="E2" s="25"/>
      <c r="F2" s="25"/>
      <c r="G2" s="25"/>
      <c r="H2" s="25"/>
      <c r="I2" s="25"/>
      <c r="J2" s="25"/>
      <c r="K2" s="25"/>
      <c r="L2" s="25"/>
      <c r="M2" s="25"/>
      <c r="N2" s="273" t="s">
        <v>319</v>
      </c>
    </row>
    <row r="3" spans="1:15" ht="21" customHeight="1">
      <c r="A3" s="329" t="s">
        <v>70</v>
      </c>
      <c r="B3" s="327"/>
      <c r="C3" s="327"/>
      <c r="D3" s="25"/>
      <c r="E3" s="25"/>
      <c r="F3" s="25"/>
      <c r="G3" s="25"/>
      <c r="H3" s="25"/>
      <c r="I3" s="25"/>
      <c r="J3" s="25"/>
      <c r="K3" s="25"/>
      <c r="L3" s="25"/>
      <c r="M3" s="25"/>
      <c r="N3" s="210" t="s">
        <v>12</v>
      </c>
      <c r="O3" s="25"/>
    </row>
    <row r="4" spans="1:15" s="77" customFormat="1" ht="29.25" customHeight="1">
      <c r="A4" s="9" t="s">
        <v>24</v>
      </c>
      <c r="B4" s="341" t="s">
        <v>29</v>
      </c>
      <c r="C4" s="341"/>
      <c r="D4" s="341"/>
      <c r="E4" s="341" t="s">
        <v>7</v>
      </c>
      <c r="F4" s="341" t="s">
        <v>19</v>
      </c>
      <c r="G4" s="341" t="s">
        <v>31</v>
      </c>
      <c r="H4" s="5" t="s">
        <v>164</v>
      </c>
      <c r="I4" s="4"/>
      <c r="J4" s="4"/>
      <c r="K4" s="4"/>
      <c r="L4" s="4"/>
      <c r="M4" s="4"/>
      <c r="N4" s="3"/>
      <c r="O4" s="78"/>
    </row>
    <row r="5" spans="1:15" s="77" customFormat="1" ht="74.25" customHeight="1">
      <c r="A5" s="9"/>
      <c r="B5" s="72" t="s">
        <v>9</v>
      </c>
      <c r="C5" s="86" t="s">
        <v>22</v>
      </c>
      <c r="D5" s="86" t="s">
        <v>21</v>
      </c>
      <c r="E5" s="341"/>
      <c r="F5" s="341"/>
      <c r="G5" s="341"/>
      <c r="H5" s="192" t="s">
        <v>6</v>
      </c>
      <c r="I5" s="274" t="s">
        <v>317</v>
      </c>
      <c r="J5" s="192" t="s">
        <v>11</v>
      </c>
      <c r="K5" s="192" t="s">
        <v>33</v>
      </c>
      <c r="L5" s="192" t="s">
        <v>18</v>
      </c>
      <c r="M5" s="192" t="s">
        <v>181</v>
      </c>
      <c r="N5" s="193" t="s">
        <v>17</v>
      </c>
      <c r="O5" s="78"/>
    </row>
    <row r="6" spans="1:15" s="77" customFormat="1" ht="28.5" customHeight="1">
      <c r="A6" s="88"/>
      <c r="B6" s="82"/>
      <c r="C6" s="82"/>
      <c r="D6" s="82"/>
      <c r="E6" s="126" t="s">
        <v>6</v>
      </c>
      <c r="F6" s="88"/>
      <c r="G6" s="88" t="s">
        <v>0</v>
      </c>
      <c r="H6" s="89">
        <f>SUM(H7:H16)</f>
        <v>0</v>
      </c>
      <c r="I6" s="89">
        <f>SUM(I7:I16)</f>
        <v>0</v>
      </c>
      <c r="J6" s="89">
        <v>0</v>
      </c>
      <c r="K6" s="89">
        <v>0</v>
      </c>
      <c r="L6" s="89">
        <v>0</v>
      </c>
      <c r="M6" s="89"/>
      <c r="N6" s="90">
        <v>0</v>
      </c>
      <c r="O6" s="87"/>
    </row>
    <row r="7" spans="1:15" ht="28.5" customHeight="1">
      <c r="A7" s="123"/>
      <c r="B7" s="121"/>
      <c r="C7" s="121"/>
      <c r="D7" s="121"/>
      <c r="E7" s="124"/>
      <c r="F7" s="123"/>
      <c r="G7" s="123" t="s">
        <v>0</v>
      </c>
      <c r="H7" s="125"/>
      <c r="I7" s="125"/>
      <c r="J7" s="51"/>
      <c r="K7" s="51"/>
      <c r="L7" s="51"/>
      <c r="M7" s="51"/>
      <c r="N7" s="51"/>
      <c r="O7" s="25"/>
    </row>
    <row r="8" spans="1:15" ht="28.5" customHeight="1">
      <c r="A8" s="123"/>
      <c r="B8" s="121"/>
      <c r="C8" s="121"/>
      <c r="D8" s="121"/>
      <c r="E8" s="124"/>
      <c r="F8" s="123"/>
      <c r="G8" s="123"/>
      <c r="H8" s="125"/>
      <c r="I8" s="125"/>
      <c r="J8" s="51"/>
      <c r="K8" s="51"/>
      <c r="L8" s="51"/>
      <c r="M8" s="51"/>
      <c r="N8" s="51"/>
      <c r="O8" s="25"/>
    </row>
    <row r="9" spans="1:15" ht="28.5" customHeight="1">
      <c r="A9" s="123"/>
      <c r="B9" s="121"/>
      <c r="C9" s="121"/>
      <c r="D9" s="121"/>
      <c r="E9" s="124"/>
      <c r="F9" s="123"/>
      <c r="G9" s="123"/>
      <c r="H9" s="125"/>
      <c r="I9" s="125"/>
      <c r="J9" s="51"/>
      <c r="K9" s="51"/>
      <c r="L9" s="51"/>
      <c r="M9" s="51"/>
      <c r="N9" s="51"/>
      <c r="O9" s="25"/>
    </row>
    <row r="10" spans="1:15" ht="28.5" customHeight="1">
      <c r="A10" s="123"/>
      <c r="B10" s="121"/>
      <c r="C10" s="121"/>
      <c r="D10" s="121"/>
      <c r="E10" s="124"/>
      <c r="F10" s="123"/>
      <c r="G10" s="123"/>
      <c r="H10" s="125"/>
      <c r="I10" s="125"/>
      <c r="J10" s="51"/>
      <c r="K10" s="51"/>
      <c r="L10" s="51"/>
      <c r="M10" s="51"/>
      <c r="N10" s="51"/>
      <c r="O10" s="25"/>
    </row>
    <row r="11" spans="1:15" ht="28.5" customHeight="1">
      <c r="A11" s="123"/>
      <c r="B11" s="121"/>
      <c r="C11" s="121"/>
      <c r="D11" s="121"/>
      <c r="E11" s="124"/>
      <c r="F11" s="123"/>
      <c r="G11" s="123"/>
      <c r="H11" s="125"/>
      <c r="I11" s="125"/>
      <c r="J11" s="51"/>
      <c r="K11" s="51"/>
      <c r="L11" s="51"/>
      <c r="M11" s="51"/>
      <c r="N11" s="51"/>
      <c r="O11" s="25"/>
    </row>
    <row r="12" spans="1:15" ht="28.5" customHeight="1">
      <c r="A12" s="123"/>
      <c r="B12" s="121"/>
      <c r="C12" s="121"/>
      <c r="D12" s="121"/>
      <c r="E12" s="124"/>
      <c r="F12" s="49"/>
      <c r="G12" s="123" t="s">
        <v>0</v>
      </c>
      <c r="H12" s="125"/>
      <c r="I12" s="125"/>
      <c r="J12" s="51"/>
      <c r="K12" s="51"/>
      <c r="L12" s="51"/>
      <c r="M12" s="51"/>
      <c r="N12" s="51"/>
      <c r="O12" s="25"/>
    </row>
    <row r="13" spans="1:15" ht="28.5" customHeight="1">
      <c r="A13" s="123"/>
      <c r="B13" s="121"/>
      <c r="C13" s="121"/>
      <c r="D13" s="121"/>
      <c r="E13" s="124"/>
      <c r="F13" s="123"/>
      <c r="G13" s="123" t="s">
        <v>0</v>
      </c>
      <c r="H13" s="125"/>
      <c r="I13" s="125"/>
      <c r="J13" s="70"/>
      <c r="K13" s="70"/>
      <c r="L13" s="70"/>
      <c r="M13" s="70"/>
      <c r="N13" s="70"/>
      <c r="O13" s="25"/>
    </row>
    <row r="14" spans="1:15" ht="28.5" customHeight="1">
      <c r="A14" s="123"/>
      <c r="B14" s="121"/>
      <c r="C14" s="121"/>
      <c r="D14" s="121"/>
      <c r="E14" s="124"/>
      <c r="F14" s="123"/>
      <c r="G14" s="123" t="s">
        <v>0</v>
      </c>
      <c r="H14" s="125"/>
      <c r="I14" s="125"/>
      <c r="J14" s="70"/>
      <c r="K14" s="70"/>
      <c r="L14" s="70"/>
      <c r="M14" s="70"/>
      <c r="N14" s="70"/>
      <c r="O14" s="25"/>
    </row>
    <row r="15" spans="1:15" ht="28.5" customHeight="1">
      <c r="A15" s="123"/>
      <c r="B15" s="121"/>
      <c r="C15" s="121"/>
      <c r="D15" s="121"/>
      <c r="E15" s="124"/>
      <c r="F15" s="123"/>
      <c r="G15" s="123" t="s">
        <v>0</v>
      </c>
      <c r="H15" s="125"/>
      <c r="I15" s="125"/>
      <c r="J15" s="70"/>
      <c r="K15" s="70"/>
      <c r="L15" s="70"/>
      <c r="M15" s="70"/>
      <c r="N15" s="70"/>
      <c r="O15" s="25"/>
    </row>
    <row r="16" spans="1:15" ht="28.5" customHeight="1">
      <c r="A16" s="123"/>
      <c r="B16" s="121"/>
      <c r="C16" s="121"/>
      <c r="D16" s="121"/>
      <c r="E16" s="124"/>
      <c r="F16" s="123"/>
      <c r="G16" s="123" t="s">
        <v>0</v>
      </c>
      <c r="H16" s="125"/>
      <c r="I16" s="125"/>
      <c r="J16" s="70"/>
      <c r="K16" s="70"/>
      <c r="L16" s="70"/>
      <c r="M16" s="70"/>
      <c r="N16" s="70"/>
      <c r="O16" s="25"/>
    </row>
    <row r="17" spans="1:15" ht="15.75" customHeight="1">
      <c r="A17" s="36" t="s">
        <v>433</v>
      </c>
      <c r="B17" s="25"/>
      <c r="C17" s="25"/>
      <c r="D17" s="25"/>
      <c r="E17" s="36"/>
      <c r="F17" s="25"/>
      <c r="G17" s="25"/>
      <c r="H17" s="25"/>
      <c r="I17" s="25"/>
      <c r="J17" s="36"/>
      <c r="K17" s="36"/>
      <c r="L17" s="36"/>
      <c r="M17" s="36"/>
      <c r="N17" s="36"/>
      <c r="O17" s="25"/>
    </row>
    <row r="18" spans="1:15" ht="10.5" customHeight="1">
      <c r="A18" s="25"/>
      <c r="B18" s="25"/>
      <c r="C18" s="25"/>
      <c r="D18" s="25"/>
      <c r="E18" s="25"/>
      <c r="F18" s="25"/>
      <c r="G18" s="25"/>
      <c r="H18" s="25"/>
      <c r="I18" s="25"/>
      <c r="J18" s="36"/>
      <c r="K18" s="36"/>
      <c r="L18" s="36"/>
      <c r="M18" s="36"/>
      <c r="N18" s="36"/>
      <c r="O18" s="25"/>
    </row>
    <row r="19" spans="1:15" ht="10.5" customHeight="1">
      <c r="A19" s="25"/>
      <c r="B19" s="25"/>
      <c r="C19" s="25"/>
      <c r="D19" s="25"/>
      <c r="E19" s="36"/>
      <c r="F19" s="25"/>
      <c r="G19" s="25"/>
      <c r="H19" s="25"/>
      <c r="I19" s="25"/>
      <c r="J19" s="36"/>
      <c r="K19" s="25"/>
      <c r="L19" s="25"/>
      <c r="M19" s="25"/>
      <c r="N19" s="36"/>
      <c r="O19" s="25"/>
    </row>
    <row r="20" spans="1:15" ht="10.5" customHeight="1">
      <c r="A20" s="25"/>
      <c r="B20" s="25"/>
      <c r="C20" s="25"/>
      <c r="D20" s="25"/>
      <c r="E20" s="25"/>
      <c r="F20" s="25"/>
      <c r="G20" s="25"/>
      <c r="H20" s="25"/>
      <c r="I20" s="25"/>
      <c r="J20" s="25"/>
      <c r="K20" s="25"/>
      <c r="L20" s="25"/>
      <c r="M20" s="25"/>
      <c r="N20" s="36"/>
      <c r="O20" s="25"/>
    </row>
    <row r="21" ht="12.75" customHeight="1">
      <c r="N21" s="40"/>
    </row>
    <row r="22" spans="11:14" ht="12.75" customHeight="1">
      <c r="K22" s="40"/>
      <c r="N22" s="40"/>
    </row>
    <row r="23" spans="11:14" ht="12.75" customHeight="1">
      <c r="K23" s="40"/>
      <c r="L23" s="40"/>
      <c r="M23" s="40"/>
      <c r="N23" s="40"/>
    </row>
    <row r="24" spans="1:15" ht="10.5" customHeight="1">
      <c r="A24" s="25"/>
      <c r="B24" s="25"/>
      <c r="C24" s="25"/>
      <c r="D24" s="25"/>
      <c r="E24" s="25"/>
      <c r="F24" s="25"/>
      <c r="G24" s="36"/>
      <c r="H24" s="25"/>
      <c r="I24" s="25"/>
      <c r="J24" s="25"/>
      <c r="K24" s="25"/>
      <c r="L24" s="36"/>
      <c r="M24" s="36"/>
      <c r="N24" s="25"/>
      <c r="O24" s="25"/>
    </row>
    <row r="26" spans="1:15" ht="10.5" customHeight="1">
      <c r="A26" s="25"/>
      <c r="B26" s="25"/>
      <c r="C26" s="25"/>
      <c r="D26" s="25"/>
      <c r="E26" s="25"/>
      <c r="F26" s="25"/>
      <c r="G26" s="36"/>
      <c r="H26" s="25"/>
      <c r="I26" s="25"/>
      <c r="J26" s="25"/>
      <c r="K26" s="25"/>
      <c r="L26" s="25"/>
      <c r="M26" s="25"/>
      <c r="N26" s="25"/>
      <c r="O26" s="25"/>
    </row>
  </sheetData>
  <sheetProtection/>
  <mergeCells count="7">
    <mergeCell ref="H4:N4"/>
    <mergeCell ref="A3:C3"/>
    <mergeCell ref="A4:A5"/>
    <mergeCell ref="B4:D4"/>
    <mergeCell ref="E4:E5"/>
    <mergeCell ref="F4:F5"/>
    <mergeCell ref="G4:G5"/>
  </mergeCells>
  <printOptions horizontalCentered="1"/>
  <pageMargins left="0.35433070866141736" right="0.35433070866141736" top="0.984251968503937" bottom="0.984251968503937" header="0.5118110236220472" footer="0.5118110236220472"/>
  <pageSetup horizontalDpi="600" verticalDpi="600" orientation="landscape" paperSize="9" scale="85" r:id="rId1"/>
</worksheet>
</file>

<file path=xl/worksheets/sheet42.xml><?xml version="1.0" encoding="utf-8"?>
<worksheet xmlns="http://schemas.openxmlformats.org/spreadsheetml/2006/main" xmlns:r="http://schemas.openxmlformats.org/officeDocument/2006/relationships">
  <dimension ref="A1:N10"/>
  <sheetViews>
    <sheetView showGridLines="0" showZeros="0" zoomScalePageLayoutView="0" workbookViewId="0" topLeftCell="A1">
      <selection activeCell="B7" sqref="B7"/>
    </sheetView>
  </sheetViews>
  <sheetFormatPr defaultColWidth="9.16015625" defaultRowHeight="12.75" customHeight="1"/>
  <cols>
    <col min="1" max="1" width="27.66015625" style="0" customWidth="1"/>
    <col min="2" max="2" width="16.33203125" style="0" customWidth="1"/>
    <col min="3" max="3" width="17.83203125" style="0" customWidth="1"/>
    <col min="4" max="4" width="13.5" style="0" customWidth="1"/>
    <col min="5" max="5" width="15.16015625" style="0" customWidth="1"/>
    <col min="6" max="6" width="13.5" style="0" customWidth="1"/>
    <col min="7" max="7" width="11.83203125" style="0" customWidth="1"/>
    <col min="8" max="10" width="13.5" style="0" customWidth="1"/>
    <col min="11" max="11" width="9.5" style="0" customWidth="1"/>
    <col min="12" max="12" width="13.5" style="0" customWidth="1"/>
  </cols>
  <sheetData>
    <row r="1" spans="1:12" ht="36.75" customHeight="1">
      <c r="A1" s="282" t="s">
        <v>198</v>
      </c>
      <c r="B1" s="45"/>
      <c r="C1" s="45"/>
      <c r="D1" s="45"/>
      <c r="E1" s="45"/>
      <c r="F1" s="45"/>
      <c r="G1" s="45"/>
      <c r="H1" s="45"/>
      <c r="I1" s="45"/>
      <c r="J1" s="45"/>
      <c r="K1" s="45"/>
      <c r="L1" s="45"/>
    </row>
    <row r="2" spans="1:12" ht="22.5" customHeight="1">
      <c r="A2" s="45"/>
      <c r="B2" s="45"/>
      <c r="C2" s="45"/>
      <c r="D2" s="45"/>
      <c r="E2" s="45"/>
      <c r="F2" s="45"/>
      <c r="G2" s="45"/>
      <c r="H2" s="45"/>
      <c r="I2" s="45"/>
      <c r="J2" s="45"/>
      <c r="K2" s="45"/>
      <c r="L2" s="276" t="s">
        <v>320</v>
      </c>
    </row>
    <row r="3" spans="1:12" ht="20.25" customHeight="1">
      <c r="A3" s="132" t="s">
        <v>426</v>
      </c>
      <c r="L3" s="204" t="s">
        <v>12</v>
      </c>
    </row>
    <row r="4" spans="1:12" s="77" customFormat="1" ht="30.75" customHeight="1">
      <c r="A4" s="342" t="s">
        <v>24</v>
      </c>
      <c r="B4" s="342" t="s">
        <v>349</v>
      </c>
      <c r="C4" s="342" t="s">
        <v>163</v>
      </c>
      <c r="D4" s="342" t="s">
        <v>350</v>
      </c>
      <c r="E4" s="342" t="s">
        <v>351</v>
      </c>
      <c r="F4" s="344" t="s">
        <v>164</v>
      </c>
      <c r="G4" s="345"/>
      <c r="H4" s="345"/>
      <c r="I4" s="345"/>
      <c r="J4" s="345"/>
      <c r="K4" s="345"/>
      <c r="L4" s="346"/>
    </row>
    <row r="5" spans="1:12" s="77" customFormat="1" ht="64.5" customHeight="1">
      <c r="A5" s="343"/>
      <c r="B5" s="343"/>
      <c r="C5" s="343"/>
      <c r="D5" s="343"/>
      <c r="E5" s="343"/>
      <c r="F5" s="161" t="s">
        <v>51</v>
      </c>
      <c r="G5" s="115" t="s">
        <v>13</v>
      </c>
      <c r="H5" s="115" t="s">
        <v>10</v>
      </c>
      <c r="I5" s="115" t="s">
        <v>1</v>
      </c>
      <c r="J5" s="115" t="s">
        <v>15</v>
      </c>
      <c r="K5" s="115" t="s">
        <v>181</v>
      </c>
      <c r="L5" s="277" t="s">
        <v>322</v>
      </c>
    </row>
    <row r="6" spans="1:12" s="77" customFormat="1" ht="26.25" customHeight="1">
      <c r="A6" s="177" t="s">
        <v>51</v>
      </c>
      <c r="B6" s="211"/>
      <c r="C6" s="116"/>
      <c r="D6" s="312">
        <f>SUM(D7:D9)</f>
        <v>1</v>
      </c>
      <c r="E6" s="115"/>
      <c r="F6" s="130"/>
      <c r="G6" s="130">
        <f>SUM(G7:G9)</f>
        <v>170</v>
      </c>
      <c r="H6" s="115"/>
      <c r="I6" s="115"/>
      <c r="J6" s="115"/>
      <c r="K6" s="115"/>
      <c r="L6" s="116"/>
    </row>
    <row r="7" spans="1:12" s="77" customFormat="1" ht="62.25" customHeight="1">
      <c r="A7" s="49" t="s">
        <v>428</v>
      </c>
      <c r="B7" s="37" t="s">
        <v>440</v>
      </c>
      <c r="C7" s="227" t="s">
        <v>439</v>
      </c>
      <c r="D7" s="313">
        <v>1</v>
      </c>
      <c r="E7" s="49" t="s">
        <v>429</v>
      </c>
      <c r="F7" s="51">
        <v>170</v>
      </c>
      <c r="G7" s="51">
        <v>170</v>
      </c>
      <c r="H7" s="51"/>
      <c r="I7" s="115"/>
      <c r="J7" s="115"/>
      <c r="K7" s="115"/>
      <c r="L7" s="116"/>
    </row>
    <row r="8" spans="1:12" s="77" customFormat="1" ht="26.25" customHeight="1">
      <c r="A8" s="123"/>
      <c r="B8" s="124"/>
      <c r="C8" s="119"/>
      <c r="D8" s="311"/>
      <c r="E8" s="123"/>
      <c r="F8" s="180"/>
      <c r="G8" s="125"/>
      <c r="H8" s="115"/>
      <c r="I8" s="115"/>
      <c r="J8" s="115"/>
      <c r="K8" s="115"/>
      <c r="L8" s="116"/>
    </row>
    <row r="9" spans="1:12" s="77" customFormat="1" ht="26.25" customHeight="1">
      <c r="A9" s="123"/>
      <c r="B9" s="124"/>
      <c r="C9" s="123"/>
      <c r="D9" s="182"/>
      <c r="E9" s="123"/>
      <c r="F9" s="180"/>
      <c r="G9" s="125"/>
      <c r="H9" s="115"/>
      <c r="I9" s="115"/>
      <c r="J9" s="115"/>
      <c r="K9" s="115"/>
      <c r="L9" s="116"/>
    </row>
    <row r="10" spans="1:14" ht="26.25" customHeight="1">
      <c r="A10" s="36"/>
      <c r="B10" s="36"/>
      <c r="C10" s="36"/>
      <c r="D10" s="36"/>
      <c r="E10" s="36"/>
      <c r="F10" s="36"/>
      <c r="G10" s="36"/>
      <c r="H10" s="36"/>
      <c r="I10" s="36"/>
      <c r="J10" s="36"/>
      <c r="K10" s="36"/>
      <c r="L10" s="25"/>
      <c r="M10" s="25"/>
      <c r="N10" s="25"/>
    </row>
  </sheetData>
  <sheetProtection/>
  <mergeCells count="6">
    <mergeCell ref="A4:A5"/>
    <mergeCell ref="B4:B5"/>
    <mergeCell ref="C4:C5"/>
    <mergeCell ref="E4:E5"/>
    <mergeCell ref="D4:D5"/>
    <mergeCell ref="F4:L4"/>
  </mergeCells>
  <printOptions horizontalCentered="1"/>
  <pageMargins left="0.35433070866141736" right="0.35433070866141736" top="0.984251968503937" bottom="0.984251968503937" header="0.5118110236220472" footer="0.5118110236220472"/>
  <pageSetup horizontalDpi="600" verticalDpi="600" orientation="landscape" paperSize="9" scale="95" r:id="rId1"/>
</worksheet>
</file>

<file path=xl/worksheets/sheet43.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4">
      <selection activeCell="A15" sqref="A15"/>
    </sheetView>
  </sheetViews>
  <sheetFormatPr defaultColWidth="9.16015625" defaultRowHeight="12.75" customHeight="1"/>
  <cols>
    <col min="1" max="1" width="26.16015625" style="0" customWidth="1"/>
    <col min="2" max="2" width="12.16015625" style="0" customWidth="1"/>
    <col min="3" max="3" width="12.5" style="0" customWidth="1"/>
    <col min="4" max="4" width="19.33203125" style="0" customWidth="1"/>
    <col min="5" max="5" width="18" style="0" customWidth="1"/>
    <col min="6" max="6" width="13.83203125" style="0" customWidth="1"/>
    <col min="7" max="7" width="13.5" style="0" customWidth="1"/>
    <col min="8" max="13" width="11.5" style="0" customWidth="1"/>
  </cols>
  <sheetData>
    <row r="1" spans="1:13" ht="36.75" customHeight="1">
      <c r="A1" s="282" t="s">
        <v>199</v>
      </c>
      <c r="B1" s="45"/>
      <c r="C1" s="45"/>
      <c r="D1" s="45"/>
      <c r="E1" s="45"/>
      <c r="F1" s="45"/>
      <c r="G1" s="45"/>
      <c r="H1" s="45"/>
      <c r="I1" s="45"/>
      <c r="J1" s="45"/>
      <c r="K1" s="45"/>
      <c r="L1" s="45"/>
      <c r="M1" s="45"/>
    </row>
    <row r="2" spans="1:13" ht="18" customHeight="1">
      <c r="A2" s="45"/>
      <c r="B2" s="45"/>
      <c r="C2" s="45"/>
      <c r="D2" s="45"/>
      <c r="E2" s="45"/>
      <c r="F2" s="45"/>
      <c r="G2" s="45"/>
      <c r="H2" s="45"/>
      <c r="I2" s="45"/>
      <c r="J2" s="45"/>
      <c r="K2" s="45"/>
      <c r="L2" s="45"/>
      <c r="M2" s="276" t="s">
        <v>321</v>
      </c>
    </row>
    <row r="3" spans="1:13" ht="22.5" customHeight="1">
      <c r="A3" s="175" t="s">
        <v>70</v>
      </c>
      <c r="M3" s="179" t="s">
        <v>12</v>
      </c>
    </row>
    <row r="4" spans="1:13" s="178" customFormat="1" ht="21.75" customHeight="1">
      <c r="A4" s="351" t="s">
        <v>24</v>
      </c>
      <c r="B4" s="352" t="s">
        <v>169</v>
      </c>
      <c r="C4" s="352" t="s">
        <v>165</v>
      </c>
      <c r="D4" s="352" t="s">
        <v>166</v>
      </c>
      <c r="E4" s="347" t="s">
        <v>167</v>
      </c>
      <c r="F4" s="347" t="s">
        <v>168</v>
      </c>
      <c r="G4" s="344" t="s">
        <v>164</v>
      </c>
      <c r="H4" s="349"/>
      <c r="I4" s="349"/>
      <c r="J4" s="349"/>
      <c r="K4" s="349"/>
      <c r="L4" s="349"/>
      <c r="M4" s="350"/>
    </row>
    <row r="5" spans="1:13" s="178" customFormat="1" ht="69.75" customHeight="1">
      <c r="A5" s="351"/>
      <c r="B5" s="352"/>
      <c r="C5" s="352"/>
      <c r="D5" s="352"/>
      <c r="E5" s="348"/>
      <c r="F5" s="348" t="s">
        <v>168</v>
      </c>
      <c r="G5" s="184" t="s">
        <v>6</v>
      </c>
      <c r="H5" s="183" t="s">
        <v>13</v>
      </c>
      <c r="I5" s="183" t="s">
        <v>10</v>
      </c>
      <c r="J5" s="183" t="s">
        <v>1</v>
      </c>
      <c r="K5" s="183" t="s">
        <v>15</v>
      </c>
      <c r="L5" s="186" t="s">
        <v>181</v>
      </c>
      <c r="M5" s="278" t="s">
        <v>322</v>
      </c>
    </row>
    <row r="6" spans="1:13" ht="33.75" customHeight="1">
      <c r="A6" s="129" t="s">
        <v>51</v>
      </c>
      <c r="B6" s="129"/>
      <c r="C6" s="44"/>
      <c r="D6" s="44"/>
      <c r="E6" s="44"/>
      <c r="F6" s="44"/>
      <c r="G6" s="131">
        <f>SUM(G7:G14)</f>
        <v>0</v>
      </c>
      <c r="H6" s="131">
        <f>SUM(H7:H14)</f>
        <v>0</v>
      </c>
      <c r="I6" s="44"/>
      <c r="J6" s="44"/>
      <c r="K6" s="44"/>
      <c r="L6" s="44"/>
      <c r="M6" s="44"/>
    </row>
    <row r="7" spans="1:13" ht="36" customHeight="1">
      <c r="A7" s="123"/>
      <c r="B7" s="124"/>
      <c r="C7" s="119"/>
      <c r="D7" s="119" t="s">
        <v>0</v>
      </c>
      <c r="E7" s="119"/>
      <c r="F7" s="119"/>
      <c r="G7" s="128">
        <f>SUM(H7:M7)</f>
        <v>0</v>
      </c>
      <c r="H7" s="128"/>
      <c r="I7" s="44"/>
      <c r="J7" s="44"/>
      <c r="K7" s="44"/>
      <c r="L7" s="44"/>
      <c r="M7" s="44"/>
    </row>
    <row r="8" spans="1:13" ht="36" customHeight="1">
      <c r="A8" s="123"/>
      <c r="B8" s="124"/>
      <c r="C8" s="123"/>
      <c r="D8" s="119"/>
      <c r="E8" s="119"/>
      <c r="F8" s="119"/>
      <c r="G8" s="128"/>
      <c r="H8" s="128"/>
      <c r="I8" s="44"/>
      <c r="J8" s="44"/>
      <c r="K8" s="44"/>
      <c r="L8" s="44"/>
      <c r="M8" s="44"/>
    </row>
    <row r="9" spans="1:13" ht="36" customHeight="1">
      <c r="A9" s="123"/>
      <c r="B9" s="124"/>
      <c r="C9" s="123"/>
      <c r="D9" s="119"/>
      <c r="E9" s="119"/>
      <c r="F9" s="119"/>
      <c r="G9" s="128"/>
      <c r="H9" s="128"/>
      <c r="I9" s="44"/>
      <c r="J9" s="44"/>
      <c r="K9" s="44"/>
      <c r="L9" s="44"/>
      <c r="M9" s="44"/>
    </row>
    <row r="10" spans="1:13" ht="36" customHeight="1">
      <c r="A10" s="123"/>
      <c r="B10" s="124"/>
      <c r="C10" s="123"/>
      <c r="D10" s="119"/>
      <c r="E10" s="119"/>
      <c r="F10" s="119"/>
      <c r="G10" s="128"/>
      <c r="H10" s="128"/>
      <c r="I10" s="44"/>
      <c r="J10" s="44"/>
      <c r="K10" s="44"/>
      <c r="L10" s="44"/>
      <c r="M10" s="44"/>
    </row>
    <row r="11" spans="1:13" ht="36" customHeight="1">
      <c r="A11" s="123"/>
      <c r="B11" s="124"/>
      <c r="C11" s="123"/>
      <c r="D11" s="119"/>
      <c r="E11" s="119"/>
      <c r="F11" s="119"/>
      <c r="G11" s="128"/>
      <c r="H11" s="128"/>
      <c r="I11" s="44"/>
      <c r="J11" s="44"/>
      <c r="K11" s="44"/>
      <c r="L11" s="44"/>
      <c r="M11" s="44"/>
    </row>
    <row r="12" spans="1:13" ht="36" customHeight="1">
      <c r="A12" s="123"/>
      <c r="B12" s="124"/>
      <c r="C12" s="123"/>
      <c r="D12" s="119"/>
      <c r="E12" s="119"/>
      <c r="F12" s="119"/>
      <c r="G12" s="128"/>
      <c r="H12" s="128"/>
      <c r="I12" s="44"/>
      <c r="J12" s="44"/>
      <c r="K12" s="44"/>
      <c r="L12" s="44"/>
      <c r="M12" s="44"/>
    </row>
    <row r="13" spans="1:13" ht="36" customHeight="1">
      <c r="A13" s="123"/>
      <c r="B13" s="124"/>
      <c r="C13" s="49"/>
      <c r="D13" s="119" t="s">
        <v>0</v>
      </c>
      <c r="E13" s="119"/>
      <c r="F13" s="119"/>
      <c r="G13" s="128">
        <f>SUM(H13:M13)</f>
        <v>0</v>
      </c>
      <c r="H13" s="128"/>
      <c r="I13" s="44"/>
      <c r="J13" s="44"/>
      <c r="K13" s="44"/>
      <c r="L13" s="44"/>
      <c r="M13" s="44"/>
    </row>
    <row r="14" spans="1:13" ht="36" customHeight="1">
      <c r="A14" s="123"/>
      <c r="B14" s="124"/>
      <c r="C14" s="119"/>
      <c r="D14" s="119" t="s">
        <v>0</v>
      </c>
      <c r="E14" s="119"/>
      <c r="F14" s="119"/>
      <c r="G14" s="128">
        <f>SUM(H14:M14)</f>
        <v>0</v>
      </c>
      <c r="H14" s="128"/>
      <c r="I14" s="44"/>
      <c r="J14" s="44"/>
      <c r="K14" s="44"/>
      <c r="L14" s="44"/>
      <c r="M14" s="44"/>
    </row>
    <row r="15" spans="1:14" ht="31.5" customHeight="1">
      <c r="A15" s="36" t="s">
        <v>432</v>
      </c>
      <c r="B15" s="36"/>
      <c r="C15" s="36"/>
      <c r="D15" s="36"/>
      <c r="E15" s="36"/>
      <c r="F15" s="36"/>
      <c r="G15" s="36"/>
      <c r="H15" s="36"/>
      <c r="I15" s="36"/>
      <c r="J15" s="36"/>
      <c r="K15" s="25"/>
      <c r="L15" s="25"/>
      <c r="M15" s="25"/>
      <c r="N15" s="25"/>
    </row>
  </sheetData>
  <sheetProtection/>
  <mergeCells count="7">
    <mergeCell ref="E4:E5"/>
    <mergeCell ref="G4:M4"/>
    <mergeCell ref="F4:F5"/>
    <mergeCell ref="A4:A5"/>
    <mergeCell ref="B4:B5"/>
    <mergeCell ref="C4:C5"/>
    <mergeCell ref="D4:D5"/>
  </mergeCells>
  <printOptions/>
  <pageMargins left="0.74999998873613" right="0.74999998873613" top="0.9999999849815068" bottom="0.9999999849815068" header="0.4999999924907534" footer="0.4999999924907534"/>
  <pageSetup horizontalDpi="600" verticalDpi="600" orientation="landscape" paperSize="9" scale="85" r:id="rId1"/>
</worksheet>
</file>

<file path=xl/worksheets/sheet44.xml><?xml version="1.0" encoding="utf-8"?>
<worksheet xmlns="http://schemas.openxmlformats.org/spreadsheetml/2006/main" xmlns:r="http://schemas.openxmlformats.org/officeDocument/2006/relationships">
  <sheetPr>
    <pageSetUpPr fitToPage="1"/>
  </sheetPr>
  <dimension ref="A1:IE35"/>
  <sheetViews>
    <sheetView showGridLines="0" showZeros="0" zoomScalePageLayoutView="0" workbookViewId="0" topLeftCell="A28">
      <selection activeCell="C36" sqref="C36"/>
    </sheetView>
  </sheetViews>
  <sheetFormatPr defaultColWidth="6.83203125" defaultRowHeight="19.5" customHeight="1"/>
  <cols>
    <col min="1" max="1" width="42.83203125" style="29" customWidth="1"/>
    <col min="2" max="4" width="7.16015625" style="30" customWidth="1"/>
    <col min="5" max="5" width="47" style="30" customWidth="1"/>
    <col min="6" max="6" width="39.5" style="30" customWidth="1"/>
    <col min="7" max="239" width="6.83203125" style="34" customWidth="1"/>
    <col min="240" max="240" width="6.83203125" style="0" customWidth="1"/>
  </cols>
  <sheetData>
    <row r="1" spans="1:6" s="28" customFormat="1" ht="36.75" customHeight="1">
      <c r="A1" s="283" t="s">
        <v>203</v>
      </c>
      <c r="B1" s="42"/>
      <c r="C1" s="42"/>
      <c r="D1" s="42"/>
      <c r="E1" s="42"/>
      <c r="F1" s="42"/>
    </row>
    <row r="2" spans="1:6" s="28" customFormat="1" ht="24" customHeight="1">
      <c r="A2" s="32"/>
      <c r="B2" s="32"/>
      <c r="C2" s="32"/>
      <c r="D2" s="32"/>
      <c r="E2" s="32"/>
      <c r="F2" s="279" t="s">
        <v>323</v>
      </c>
    </row>
    <row r="3" spans="1:6" s="28" customFormat="1" ht="15" customHeight="1">
      <c r="A3" s="329" t="s">
        <v>426</v>
      </c>
      <c r="B3" s="327"/>
      <c r="C3" s="327"/>
      <c r="D3" s="33"/>
      <c r="E3" s="33"/>
      <c r="F3" s="94" t="s">
        <v>12</v>
      </c>
    </row>
    <row r="4" spans="1:6" s="95" customFormat="1" ht="24" customHeight="1">
      <c r="A4" s="353" t="s">
        <v>24</v>
      </c>
      <c r="B4" s="341" t="s">
        <v>29</v>
      </c>
      <c r="C4" s="341"/>
      <c r="D4" s="341"/>
      <c r="E4" s="341" t="s">
        <v>7</v>
      </c>
      <c r="F4" s="354" t="s">
        <v>204</v>
      </c>
    </row>
    <row r="5" spans="1:6" s="95" customFormat="1" ht="24.75" customHeight="1">
      <c r="A5" s="353"/>
      <c r="B5" s="341"/>
      <c r="C5" s="341"/>
      <c r="D5" s="341"/>
      <c r="E5" s="341"/>
      <c r="F5" s="354"/>
    </row>
    <row r="6" spans="1:6" s="96" customFormat="1" ht="38.25" customHeight="1">
      <c r="A6" s="353"/>
      <c r="B6" s="72" t="s">
        <v>9</v>
      </c>
      <c r="C6" s="72" t="s">
        <v>22</v>
      </c>
      <c r="D6" s="72" t="s">
        <v>21</v>
      </c>
      <c r="E6" s="341"/>
      <c r="F6" s="354"/>
    </row>
    <row r="7" spans="1:239" s="77" customFormat="1" ht="35.25" customHeight="1">
      <c r="A7" s="88" t="s">
        <v>374</v>
      </c>
      <c r="B7" s="97"/>
      <c r="C7" s="97"/>
      <c r="D7" s="97"/>
      <c r="E7" s="126" t="s">
        <v>6</v>
      </c>
      <c r="F7" s="223">
        <v>521.06</v>
      </c>
      <c r="G7" s="98"/>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row>
    <row r="8" spans="1:239" s="77" customFormat="1" ht="35.25" customHeight="1">
      <c r="A8" s="88"/>
      <c r="B8" s="97" t="s">
        <v>430</v>
      </c>
      <c r="C8" s="97" t="s">
        <v>160</v>
      </c>
      <c r="D8" s="97" t="s">
        <v>37</v>
      </c>
      <c r="E8" s="261" t="s">
        <v>258</v>
      </c>
      <c r="F8" s="253">
        <v>24.5</v>
      </c>
      <c r="G8" s="98"/>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row>
    <row r="9" spans="1:239" s="77" customFormat="1" ht="35.25" customHeight="1">
      <c r="A9" s="88"/>
      <c r="B9" s="97" t="s">
        <v>430</v>
      </c>
      <c r="C9" s="97" t="s">
        <v>160</v>
      </c>
      <c r="D9" s="97" t="s">
        <v>37</v>
      </c>
      <c r="E9" s="261" t="s">
        <v>259</v>
      </c>
      <c r="F9" s="253">
        <v>43.6</v>
      </c>
      <c r="G9" s="98"/>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row>
    <row r="10" spans="1:239" s="77" customFormat="1" ht="35.25" customHeight="1">
      <c r="A10" s="88"/>
      <c r="B10" s="97" t="s">
        <v>430</v>
      </c>
      <c r="C10" s="97" t="s">
        <v>160</v>
      </c>
      <c r="D10" s="97" t="s">
        <v>37</v>
      </c>
      <c r="E10" s="261" t="s">
        <v>260</v>
      </c>
      <c r="F10" s="253"/>
      <c r="G10" s="98"/>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row>
    <row r="11" spans="1:239" s="77" customFormat="1" ht="35.25" customHeight="1">
      <c r="A11" s="88"/>
      <c r="B11" s="97" t="s">
        <v>430</v>
      </c>
      <c r="C11" s="97" t="s">
        <v>160</v>
      </c>
      <c r="D11" s="97" t="s">
        <v>37</v>
      </c>
      <c r="E11" s="261" t="s">
        <v>261</v>
      </c>
      <c r="F11" s="254"/>
      <c r="G11" s="98"/>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row>
    <row r="12" spans="1:239" s="77" customFormat="1" ht="35.25" customHeight="1">
      <c r="A12" s="88"/>
      <c r="B12" s="97" t="s">
        <v>430</v>
      </c>
      <c r="C12" s="97" t="s">
        <v>160</v>
      </c>
      <c r="D12" s="97" t="s">
        <v>37</v>
      </c>
      <c r="E12" s="261" t="s">
        <v>262</v>
      </c>
      <c r="F12" s="254">
        <v>0.4</v>
      </c>
      <c r="G12" s="98"/>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row>
    <row r="13" spans="1:239" s="77" customFormat="1" ht="35.25" customHeight="1">
      <c r="A13" s="88"/>
      <c r="B13" s="97" t="s">
        <v>430</v>
      </c>
      <c r="C13" s="97" t="s">
        <v>160</v>
      </c>
      <c r="D13" s="97" t="s">
        <v>37</v>
      </c>
      <c r="E13" s="261" t="s">
        <v>263</v>
      </c>
      <c r="F13" s="254">
        <v>0.8</v>
      </c>
      <c r="G13" s="98"/>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row>
    <row r="14" spans="1:239" s="77" customFormat="1" ht="35.25" customHeight="1">
      <c r="A14" s="88"/>
      <c r="B14" s="97" t="s">
        <v>430</v>
      </c>
      <c r="C14" s="97" t="s">
        <v>160</v>
      </c>
      <c r="D14" s="97" t="s">
        <v>37</v>
      </c>
      <c r="E14" s="257" t="s">
        <v>264</v>
      </c>
      <c r="F14" s="254">
        <v>4.58</v>
      </c>
      <c r="G14" s="98"/>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row>
    <row r="15" spans="1:239" s="77" customFormat="1" ht="35.25" customHeight="1">
      <c r="A15" s="88"/>
      <c r="B15" s="97" t="s">
        <v>430</v>
      </c>
      <c r="C15" s="97" t="s">
        <v>160</v>
      </c>
      <c r="D15" s="97" t="s">
        <v>37</v>
      </c>
      <c r="E15" s="257" t="s">
        <v>265</v>
      </c>
      <c r="F15" s="254">
        <v>0.8</v>
      </c>
      <c r="G15" s="98"/>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row>
    <row r="16" spans="1:239" s="77" customFormat="1" ht="35.25" customHeight="1">
      <c r="A16" s="88"/>
      <c r="B16" s="97" t="s">
        <v>430</v>
      </c>
      <c r="C16" s="97" t="s">
        <v>160</v>
      </c>
      <c r="D16" s="97" t="s">
        <v>37</v>
      </c>
      <c r="E16" s="257" t="s">
        <v>266</v>
      </c>
      <c r="F16" s="254">
        <v>1</v>
      </c>
      <c r="G16" s="98"/>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row>
    <row r="17" spans="1:239" s="77" customFormat="1" ht="35.25" customHeight="1">
      <c r="A17" s="88"/>
      <c r="B17" s="97" t="s">
        <v>430</v>
      </c>
      <c r="C17" s="97" t="s">
        <v>160</v>
      </c>
      <c r="D17" s="97" t="s">
        <v>37</v>
      </c>
      <c r="E17" s="257" t="s">
        <v>267</v>
      </c>
      <c r="F17" s="254">
        <v>29.2</v>
      </c>
      <c r="G17" s="98"/>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row>
    <row r="18" spans="1:239" s="77" customFormat="1" ht="35.25" customHeight="1">
      <c r="A18" s="88"/>
      <c r="B18" s="97" t="s">
        <v>430</v>
      </c>
      <c r="C18" s="97" t="s">
        <v>160</v>
      </c>
      <c r="D18" s="97" t="s">
        <v>37</v>
      </c>
      <c r="E18" s="257" t="s">
        <v>235</v>
      </c>
      <c r="F18" s="254"/>
      <c r="G18" s="98"/>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99"/>
      <c r="DI18" s="99"/>
      <c r="DJ18" s="99"/>
      <c r="DK18" s="99"/>
      <c r="DL18" s="99"/>
      <c r="DM18" s="99"/>
      <c r="DN18" s="99"/>
      <c r="DO18" s="99"/>
      <c r="DP18" s="99"/>
      <c r="DQ18" s="99"/>
      <c r="DR18" s="99"/>
      <c r="DS18" s="99"/>
      <c r="DT18" s="99"/>
      <c r="DU18" s="99"/>
      <c r="DV18" s="99"/>
      <c r="DW18" s="99"/>
      <c r="DX18" s="99"/>
      <c r="DY18" s="99"/>
      <c r="DZ18" s="99"/>
      <c r="EA18" s="99"/>
      <c r="EB18" s="99"/>
      <c r="EC18" s="99"/>
      <c r="ED18" s="99"/>
      <c r="EE18" s="99"/>
      <c r="EF18" s="99"/>
      <c r="EG18" s="99"/>
      <c r="EH18" s="99"/>
      <c r="EI18" s="99"/>
      <c r="EJ18" s="99"/>
      <c r="EK18" s="99"/>
      <c r="EL18" s="99"/>
      <c r="EM18" s="99"/>
      <c r="EN18" s="99"/>
      <c r="EO18" s="99"/>
      <c r="EP18" s="99"/>
      <c r="EQ18" s="99"/>
      <c r="ER18" s="99"/>
      <c r="ES18" s="99"/>
      <c r="ET18" s="99"/>
      <c r="EU18" s="99"/>
      <c r="EV18" s="99"/>
      <c r="EW18" s="99"/>
      <c r="EX18" s="99"/>
      <c r="EY18" s="99"/>
      <c r="EZ18" s="99"/>
      <c r="FA18" s="99"/>
      <c r="FB18" s="99"/>
      <c r="FC18" s="99"/>
      <c r="FD18" s="99"/>
      <c r="FE18" s="99"/>
      <c r="FF18" s="99"/>
      <c r="FG18" s="99"/>
      <c r="FH18" s="99"/>
      <c r="FI18" s="99"/>
      <c r="FJ18" s="99"/>
      <c r="FK18" s="99"/>
      <c r="FL18" s="99"/>
      <c r="FM18" s="99"/>
      <c r="FN18" s="99"/>
      <c r="FO18" s="99"/>
      <c r="FP18" s="99"/>
      <c r="FQ18" s="99"/>
      <c r="FR18" s="99"/>
      <c r="FS18" s="99"/>
      <c r="FT18" s="99"/>
      <c r="FU18" s="99"/>
      <c r="FV18" s="99"/>
      <c r="FW18" s="99"/>
      <c r="FX18" s="99"/>
      <c r="FY18" s="99"/>
      <c r="FZ18" s="99"/>
      <c r="GA18" s="99"/>
      <c r="GB18" s="99"/>
      <c r="GC18" s="99"/>
      <c r="GD18" s="99"/>
      <c r="GE18" s="99"/>
      <c r="GF18" s="99"/>
      <c r="GG18" s="99"/>
      <c r="GH18" s="99"/>
      <c r="GI18" s="99"/>
      <c r="GJ18" s="99"/>
      <c r="GK18" s="99"/>
      <c r="GL18" s="99"/>
      <c r="GM18" s="99"/>
      <c r="GN18" s="99"/>
      <c r="GO18" s="99"/>
      <c r="GP18" s="99"/>
      <c r="GQ18" s="99"/>
      <c r="GR18" s="99"/>
      <c r="GS18" s="99"/>
      <c r="GT18" s="99"/>
      <c r="GU18" s="99"/>
      <c r="GV18" s="99"/>
      <c r="GW18" s="99"/>
      <c r="GX18" s="99"/>
      <c r="GY18" s="99"/>
      <c r="GZ18" s="99"/>
      <c r="HA18" s="99"/>
      <c r="HB18" s="99"/>
      <c r="HC18" s="99"/>
      <c r="HD18" s="99"/>
      <c r="HE18" s="99"/>
      <c r="HF18" s="99"/>
      <c r="HG18" s="99"/>
      <c r="HH18" s="99"/>
      <c r="HI18" s="99"/>
      <c r="HJ18" s="99"/>
      <c r="HK18" s="99"/>
      <c r="HL18" s="99"/>
      <c r="HM18" s="99"/>
      <c r="HN18" s="99"/>
      <c r="HO18" s="99"/>
      <c r="HP18" s="99"/>
      <c r="HQ18" s="99"/>
      <c r="HR18" s="99"/>
      <c r="HS18" s="99"/>
      <c r="HT18" s="99"/>
      <c r="HU18" s="99"/>
      <c r="HV18" s="99"/>
      <c r="HW18" s="99"/>
      <c r="HX18" s="99"/>
      <c r="HY18" s="99"/>
      <c r="HZ18" s="99"/>
      <c r="IA18" s="99"/>
      <c r="IB18" s="99"/>
      <c r="IC18" s="99"/>
      <c r="ID18" s="99"/>
      <c r="IE18" s="99"/>
    </row>
    <row r="19" spans="1:239" s="77" customFormat="1" ht="35.25" customHeight="1">
      <c r="A19" s="88"/>
      <c r="B19" s="97" t="s">
        <v>430</v>
      </c>
      <c r="C19" s="97" t="s">
        <v>160</v>
      </c>
      <c r="D19" s="97" t="s">
        <v>37</v>
      </c>
      <c r="E19" s="257" t="s">
        <v>274</v>
      </c>
      <c r="F19" s="254">
        <v>5.6</v>
      </c>
      <c r="G19" s="98"/>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99"/>
      <c r="DX19" s="99"/>
      <c r="DY19" s="99"/>
      <c r="DZ19" s="99"/>
      <c r="EA19" s="99"/>
      <c r="EB19" s="99"/>
      <c r="EC19" s="99"/>
      <c r="ED19" s="99"/>
      <c r="EE19" s="99"/>
      <c r="EF19" s="99"/>
      <c r="EG19" s="99"/>
      <c r="EH19" s="99"/>
      <c r="EI19" s="99"/>
      <c r="EJ19" s="99"/>
      <c r="EK19" s="99"/>
      <c r="EL19" s="99"/>
      <c r="EM19" s="99"/>
      <c r="EN19" s="99"/>
      <c r="EO19" s="99"/>
      <c r="EP19" s="99"/>
      <c r="EQ19" s="99"/>
      <c r="ER19" s="99"/>
      <c r="ES19" s="99"/>
      <c r="ET19" s="99"/>
      <c r="EU19" s="99"/>
      <c r="EV19" s="99"/>
      <c r="EW19" s="99"/>
      <c r="EX19" s="99"/>
      <c r="EY19" s="99"/>
      <c r="EZ19" s="99"/>
      <c r="FA19" s="99"/>
      <c r="FB19" s="99"/>
      <c r="FC19" s="99"/>
      <c r="FD19" s="99"/>
      <c r="FE19" s="99"/>
      <c r="FF19" s="99"/>
      <c r="FG19" s="99"/>
      <c r="FH19" s="99"/>
      <c r="FI19" s="99"/>
      <c r="FJ19" s="99"/>
      <c r="FK19" s="99"/>
      <c r="FL19" s="99"/>
      <c r="FM19" s="99"/>
      <c r="FN19" s="99"/>
      <c r="FO19" s="99"/>
      <c r="FP19" s="99"/>
      <c r="FQ19" s="99"/>
      <c r="FR19" s="99"/>
      <c r="FS19" s="99"/>
      <c r="FT19" s="99"/>
      <c r="FU19" s="99"/>
      <c r="FV19" s="99"/>
      <c r="FW19" s="99"/>
      <c r="FX19" s="99"/>
      <c r="FY19" s="99"/>
      <c r="FZ19" s="99"/>
      <c r="GA19" s="99"/>
      <c r="GB19" s="99"/>
      <c r="GC19" s="99"/>
      <c r="GD19" s="99"/>
      <c r="GE19" s="99"/>
      <c r="GF19" s="99"/>
      <c r="GG19" s="99"/>
      <c r="GH19" s="99"/>
      <c r="GI19" s="99"/>
      <c r="GJ19" s="99"/>
      <c r="GK19" s="99"/>
      <c r="GL19" s="99"/>
      <c r="GM19" s="99"/>
      <c r="GN19" s="99"/>
      <c r="GO19" s="99"/>
      <c r="GP19" s="99"/>
      <c r="GQ19" s="99"/>
      <c r="GR19" s="99"/>
      <c r="GS19" s="99"/>
      <c r="GT19" s="99"/>
      <c r="GU19" s="99"/>
      <c r="GV19" s="99"/>
      <c r="GW19" s="99"/>
      <c r="GX19" s="99"/>
      <c r="GY19" s="99"/>
      <c r="GZ19" s="99"/>
      <c r="HA19" s="99"/>
      <c r="HB19" s="99"/>
      <c r="HC19" s="99"/>
      <c r="HD19" s="99"/>
      <c r="HE19" s="99"/>
      <c r="HF19" s="99"/>
      <c r="HG19" s="99"/>
      <c r="HH19" s="99"/>
      <c r="HI19" s="99"/>
      <c r="HJ19" s="99"/>
      <c r="HK19" s="99"/>
      <c r="HL19" s="99"/>
      <c r="HM19" s="99"/>
      <c r="HN19" s="99"/>
      <c r="HO19" s="99"/>
      <c r="HP19" s="99"/>
      <c r="HQ19" s="99"/>
      <c r="HR19" s="99"/>
      <c r="HS19" s="99"/>
      <c r="HT19" s="99"/>
      <c r="HU19" s="99"/>
      <c r="HV19" s="99"/>
      <c r="HW19" s="99"/>
      <c r="HX19" s="99"/>
      <c r="HY19" s="99"/>
      <c r="HZ19" s="99"/>
      <c r="IA19" s="99"/>
      <c r="IB19" s="99"/>
      <c r="IC19" s="99"/>
      <c r="ID19" s="99"/>
      <c r="IE19" s="99"/>
    </row>
    <row r="20" spans="1:239" s="77" customFormat="1" ht="35.25" customHeight="1">
      <c r="A20" s="88"/>
      <c r="B20" s="97" t="s">
        <v>430</v>
      </c>
      <c r="C20" s="97" t="s">
        <v>160</v>
      </c>
      <c r="D20" s="97" t="s">
        <v>37</v>
      </c>
      <c r="E20" s="257" t="s">
        <v>275</v>
      </c>
      <c r="F20" s="254"/>
      <c r="G20" s="98"/>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c r="DU20" s="99"/>
      <c r="DV20" s="99"/>
      <c r="DW20" s="99"/>
      <c r="DX20" s="99"/>
      <c r="DY20" s="99"/>
      <c r="DZ20" s="99"/>
      <c r="EA20" s="99"/>
      <c r="EB20" s="99"/>
      <c r="EC20" s="99"/>
      <c r="ED20" s="99"/>
      <c r="EE20" s="99"/>
      <c r="EF20" s="99"/>
      <c r="EG20" s="99"/>
      <c r="EH20" s="99"/>
      <c r="EI20" s="99"/>
      <c r="EJ20" s="99"/>
      <c r="EK20" s="99"/>
      <c r="EL20" s="99"/>
      <c r="EM20" s="99"/>
      <c r="EN20" s="99"/>
      <c r="EO20" s="99"/>
      <c r="EP20" s="99"/>
      <c r="EQ20" s="99"/>
      <c r="ER20" s="99"/>
      <c r="ES20" s="99"/>
      <c r="ET20" s="99"/>
      <c r="EU20" s="99"/>
      <c r="EV20" s="99"/>
      <c r="EW20" s="99"/>
      <c r="EX20" s="99"/>
      <c r="EY20" s="99"/>
      <c r="EZ20" s="99"/>
      <c r="FA20" s="99"/>
      <c r="FB20" s="99"/>
      <c r="FC20" s="99"/>
      <c r="FD20" s="99"/>
      <c r="FE20" s="99"/>
      <c r="FF20" s="99"/>
      <c r="FG20" s="99"/>
      <c r="FH20" s="99"/>
      <c r="FI20" s="99"/>
      <c r="FJ20" s="99"/>
      <c r="FK20" s="99"/>
      <c r="FL20" s="99"/>
      <c r="FM20" s="99"/>
      <c r="FN20" s="99"/>
      <c r="FO20" s="99"/>
      <c r="FP20" s="99"/>
      <c r="FQ20" s="99"/>
      <c r="FR20" s="99"/>
      <c r="FS20" s="99"/>
      <c r="FT20" s="99"/>
      <c r="FU20" s="99"/>
      <c r="FV20" s="99"/>
      <c r="FW20" s="99"/>
      <c r="FX20" s="99"/>
      <c r="FY20" s="99"/>
      <c r="FZ20" s="99"/>
      <c r="GA20" s="99"/>
      <c r="GB20" s="99"/>
      <c r="GC20" s="99"/>
      <c r="GD20" s="99"/>
      <c r="GE20" s="99"/>
      <c r="GF20" s="99"/>
      <c r="GG20" s="99"/>
      <c r="GH20" s="99"/>
      <c r="GI20" s="99"/>
      <c r="GJ20" s="99"/>
      <c r="GK20" s="99"/>
      <c r="GL20" s="99"/>
      <c r="GM20" s="99"/>
      <c r="GN20" s="99"/>
      <c r="GO20" s="99"/>
      <c r="GP20" s="99"/>
      <c r="GQ20" s="99"/>
      <c r="GR20" s="99"/>
      <c r="GS20" s="99"/>
      <c r="GT20" s="99"/>
      <c r="GU20" s="99"/>
      <c r="GV20" s="99"/>
      <c r="GW20" s="99"/>
      <c r="GX20" s="99"/>
      <c r="GY20" s="99"/>
      <c r="GZ20" s="99"/>
      <c r="HA20" s="99"/>
      <c r="HB20" s="99"/>
      <c r="HC20" s="99"/>
      <c r="HD20" s="99"/>
      <c r="HE20" s="99"/>
      <c r="HF20" s="99"/>
      <c r="HG20" s="99"/>
      <c r="HH20" s="99"/>
      <c r="HI20" s="99"/>
      <c r="HJ20" s="99"/>
      <c r="HK20" s="99"/>
      <c r="HL20" s="99"/>
      <c r="HM20" s="99"/>
      <c r="HN20" s="99"/>
      <c r="HO20" s="99"/>
      <c r="HP20" s="99"/>
      <c r="HQ20" s="99"/>
      <c r="HR20" s="99"/>
      <c r="HS20" s="99"/>
      <c r="HT20" s="99"/>
      <c r="HU20" s="99"/>
      <c r="HV20" s="99"/>
      <c r="HW20" s="99"/>
      <c r="HX20" s="99"/>
      <c r="HY20" s="99"/>
      <c r="HZ20" s="99"/>
      <c r="IA20" s="99"/>
      <c r="IB20" s="99"/>
      <c r="IC20" s="99"/>
      <c r="ID20" s="99"/>
      <c r="IE20" s="99"/>
    </row>
    <row r="21" spans="1:239" s="77" customFormat="1" ht="35.25" customHeight="1">
      <c r="A21" s="88"/>
      <c r="B21" s="97" t="s">
        <v>430</v>
      </c>
      <c r="C21" s="97" t="s">
        <v>160</v>
      </c>
      <c r="D21" s="97" t="s">
        <v>37</v>
      </c>
      <c r="E21" s="257" t="s">
        <v>244</v>
      </c>
      <c r="F21" s="254">
        <v>4.5</v>
      </c>
      <c r="G21" s="98"/>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c r="GH21" s="99"/>
      <c r="GI21" s="99"/>
      <c r="GJ21" s="99"/>
      <c r="GK21" s="99"/>
      <c r="GL21" s="99"/>
      <c r="GM21" s="99"/>
      <c r="GN21" s="99"/>
      <c r="GO21" s="99"/>
      <c r="GP21" s="99"/>
      <c r="GQ21" s="99"/>
      <c r="GR21" s="99"/>
      <c r="GS21" s="99"/>
      <c r="GT21" s="99"/>
      <c r="GU21" s="99"/>
      <c r="GV21" s="99"/>
      <c r="GW21" s="99"/>
      <c r="GX21" s="99"/>
      <c r="GY21" s="99"/>
      <c r="GZ21" s="99"/>
      <c r="HA21" s="99"/>
      <c r="HB21" s="99"/>
      <c r="HC21" s="99"/>
      <c r="HD21" s="99"/>
      <c r="HE21" s="99"/>
      <c r="HF21" s="99"/>
      <c r="HG21" s="99"/>
      <c r="HH21" s="99"/>
      <c r="HI21" s="99"/>
      <c r="HJ21" s="99"/>
      <c r="HK21" s="99"/>
      <c r="HL21" s="99"/>
      <c r="HM21" s="99"/>
      <c r="HN21" s="99"/>
      <c r="HO21" s="99"/>
      <c r="HP21" s="99"/>
      <c r="HQ21" s="99"/>
      <c r="HR21" s="99"/>
      <c r="HS21" s="99"/>
      <c r="HT21" s="99"/>
      <c r="HU21" s="99"/>
      <c r="HV21" s="99"/>
      <c r="HW21" s="99"/>
      <c r="HX21" s="99"/>
      <c r="HY21" s="99"/>
      <c r="HZ21" s="99"/>
      <c r="IA21" s="99"/>
      <c r="IB21" s="99"/>
      <c r="IC21" s="99"/>
      <c r="ID21" s="99"/>
      <c r="IE21" s="99"/>
    </row>
    <row r="22" spans="1:239" s="77" customFormat="1" ht="35.25" customHeight="1">
      <c r="A22" s="88"/>
      <c r="B22" s="97" t="s">
        <v>430</v>
      </c>
      <c r="C22" s="97" t="s">
        <v>160</v>
      </c>
      <c r="D22" s="97" t="s">
        <v>37</v>
      </c>
      <c r="E22" s="257" t="s">
        <v>231</v>
      </c>
      <c r="F22" s="254">
        <v>29.6</v>
      </c>
      <c r="G22" s="98"/>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c r="GH22" s="99"/>
      <c r="GI22" s="99"/>
      <c r="GJ22" s="99"/>
      <c r="GK22" s="99"/>
      <c r="GL22" s="99"/>
      <c r="GM22" s="99"/>
      <c r="GN22" s="99"/>
      <c r="GO22" s="99"/>
      <c r="GP22" s="99"/>
      <c r="GQ22" s="99"/>
      <c r="GR22" s="99"/>
      <c r="GS22" s="99"/>
      <c r="GT22" s="99"/>
      <c r="GU22" s="99"/>
      <c r="GV22" s="99"/>
      <c r="GW22" s="99"/>
      <c r="GX22" s="99"/>
      <c r="GY22" s="99"/>
      <c r="GZ22" s="99"/>
      <c r="HA22" s="99"/>
      <c r="HB22" s="99"/>
      <c r="HC22" s="99"/>
      <c r="HD22" s="99"/>
      <c r="HE22" s="99"/>
      <c r="HF22" s="99"/>
      <c r="HG22" s="99"/>
      <c r="HH22" s="99"/>
      <c r="HI22" s="99"/>
      <c r="HJ22" s="99"/>
      <c r="HK22" s="99"/>
      <c r="HL22" s="99"/>
      <c r="HM22" s="99"/>
      <c r="HN22" s="99"/>
      <c r="HO22" s="99"/>
      <c r="HP22" s="99"/>
      <c r="HQ22" s="99"/>
      <c r="HR22" s="99"/>
      <c r="HS22" s="99"/>
      <c r="HT22" s="99"/>
      <c r="HU22" s="99"/>
      <c r="HV22" s="99"/>
      <c r="HW22" s="99"/>
      <c r="HX22" s="99"/>
      <c r="HY22" s="99"/>
      <c r="HZ22" s="99"/>
      <c r="IA22" s="99"/>
      <c r="IB22" s="99"/>
      <c r="IC22" s="99"/>
      <c r="ID22" s="99"/>
      <c r="IE22" s="99"/>
    </row>
    <row r="23" spans="1:239" s="77" customFormat="1" ht="35.25" customHeight="1">
      <c r="A23" s="88"/>
      <c r="B23" s="97" t="s">
        <v>430</v>
      </c>
      <c r="C23" s="97" t="s">
        <v>160</v>
      </c>
      <c r="D23" s="97" t="s">
        <v>37</v>
      </c>
      <c r="E23" s="257" t="s">
        <v>234</v>
      </c>
      <c r="F23" s="254">
        <v>0.19</v>
      </c>
      <c r="G23" s="98"/>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c r="GH23" s="99"/>
      <c r="GI23" s="99"/>
      <c r="GJ23" s="99"/>
      <c r="GK23" s="99"/>
      <c r="GL23" s="99"/>
      <c r="GM23" s="99"/>
      <c r="GN23" s="99"/>
      <c r="GO23" s="99"/>
      <c r="GP23" s="99"/>
      <c r="GQ23" s="99"/>
      <c r="GR23" s="99"/>
      <c r="GS23" s="99"/>
      <c r="GT23" s="99"/>
      <c r="GU23" s="99"/>
      <c r="GV23" s="99"/>
      <c r="GW23" s="99"/>
      <c r="GX23" s="99"/>
      <c r="GY23" s="99"/>
      <c r="GZ23" s="99"/>
      <c r="HA23" s="99"/>
      <c r="HB23" s="99"/>
      <c r="HC23" s="99"/>
      <c r="HD23" s="99"/>
      <c r="HE23" s="99"/>
      <c r="HF23" s="99"/>
      <c r="HG23" s="99"/>
      <c r="HH23" s="99"/>
      <c r="HI23" s="99"/>
      <c r="HJ23" s="99"/>
      <c r="HK23" s="99"/>
      <c r="HL23" s="99"/>
      <c r="HM23" s="99"/>
      <c r="HN23" s="99"/>
      <c r="HO23" s="99"/>
      <c r="HP23" s="99"/>
      <c r="HQ23" s="99"/>
      <c r="HR23" s="99"/>
      <c r="HS23" s="99"/>
      <c r="HT23" s="99"/>
      <c r="HU23" s="99"/>
      <c r="HV23" s="99"/>
      <c r="HW23" s="99"/>
      <c r="HX23" s="99"/>
      <c r="HY23" s="99"/>
      <c r="HZ23" s="99"/>
      <c r="IA23" s="99"/>
      <c r="IB23" s="99"/>
      <c r="IC23" s="99"/>
      <c r="ID23" s="99"/>
      <c r="IE23" s="99"/>
    </row>
    <row r="24" spans="1:239" s="77" customFormat="1" ht="35.25" customHeight="1">
      <c r="A24" s="88"/>
      <c r="B24" s="97" t="s">
        <v>430</v>
      </c>
      <c r="C24" s="97" t="s">
        <v>160</v>
      </c>
      <c r="D24" s="97" t="s">
        <v>37</v>
      </c>
      <c r="E24" s="262" t="s">
        <v>276</v>
      </c>
      <c r="F24" s="254"/>
      <c r="G24" s="98"/>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c r="GH24" s="99"/>
      <c r="GI24" s="99"/>
      <c r="GJ24" s="99"/>
      <c r="GK24" s="99"/>
      <c r="GL24" s="99"/>
      <c r="GM24" s="99"/>
      <c r="GN24" s="99"/>
      <c r="GO24" s="99"/>
      <c r="GP24" s="99"/>
      <c r="GQ24" s="99"/>
      <c r="GR24" s="99"/>
      <c r="GS24" s="99"/>
      <c r="GT24" s="99"/>
      <c r="GU24" s="99"/>
      <c r="GV24" s="99"/>
      <c r="GW24" s="99"/>
      <c r="GX24" s="99"/>
      <c r="GY24" s="99"/>
      <c r="GZ24" s="99"/>
      <c r="HA24" s="99"/>
      <c r="HB24" s="99"/>
      <c r="HC24" s="99"/>
      <c r="HD24" s="99"/>
      <c r="HE24" s="99"/>
      <c r="HF24" s="99"/>
      <c r="HG24" s="99"/>
      <c r="HH24" s="99"/>
      <c r="HI24" s="99"/>
      <c r="HJ24" s="99"/>
      <c r="HK24" s="99"/>
      <c r="HL24" s="99"/>
      <c r="HM24" s="99"/>
      <c r="HN24" s="99"/>
      <c r="HO24" s="99"/>
      <c r="HP24" s="99"/>
      <c r="HQ24" s="99"/>
      <c r="HR24" s="99"/>
      <c r="HS24" s="99"/>
      <c r="HT24" s="99"/>
      <c r="HU24" s="99"/>
      <c r="HV24" s="99"/>
      <c r="HW24" s="99"/>
      <c r="HX24" s="99"/>
      <c r="HY24" s="99"/>
      <c r="HZ24" s="99"/>
      <c r="IA24" s="99"/>
      <c r="IB24" s="99"/>
      <c r="IC24" s="99"/>
      <c r="ID24" s="99"/>
      <c r="IE24" s="99"/>
    </row>
    <row r="25" spans="1:239" s="77" customFormat="1" ht="35.25" customHeight="1">
      <c r="A25" s="88"/>
      <c r="B25" s="97" t="s">
        <v>430</v>
      </c>
      <c r="C25" s="97" t="s">
        <v>160</v>
      </c>
      <c r="D25" s="97" t="s">
        <v>37</v>
      </c>
      <c r="E25" s="263" t="s">
        <v>277</v>
      </c>
      <c r="F25" s="254"/>
      <c r="G25" s="98"/>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c r="GH25" s="99"/>
      <c r="GI25" s="99"/>
      <c r="GJ25" s="99"/>
      <c r="GK25" s="99"/>
      <c r="GL25" s="99"/>
      <c r="GM25" s="99"/>
      <c r="GN25" s="99"/>
      <c r="GO25" s="99"/>
      <c r="GP25" s="99"/>
      <c r="GQ25" s="99"/>
      <c r="GR25" s="99"/>
      <c r="GS25" s="99"/>
      <c r="GT25" s="99"/>
      <c r="GU25" s="99"/>
      <c r="GV25" s="99"/>
      <c r="GW25" s="99"/>
      <c r="GX25" s="99"/>
      <c r="GY25" s="99"/>
      <c r="GZ25" s="99"/>
      <c r="HA25" s="99"/>
      <c r="HB25" s="99"/>
      <c r="HC25" s="99"/>
      <c r="HD25" s="99"/>
      <c r="HE25" s="99"/>
      <c r="HF25" s="99"/>
      <c r="HG25" s="99"/>
      <c r="HH25" s="99"/>
      <c r="HI25" s="99"/>
      <c r="HJ25" s="99"/>
      <c r="HK25" s="99"/>
      <c r="HL25" s="99"/>
      <c r="HM25" s="99"/>
      <c r="HN25" s="99"/>
      <c r="HO25" s="99"/>
      <c r="HP25" s="99"/>
      <c r="HQ25" s="99"/>
      <c r="HR25" s="99"/>
      <c r="HS25" s="99"/>
      <c r="HT25" s="99"/>
      <c r="HU25" s="99"/>
      <c r="HV25" s="99"/>
      <c r="HW25" s="99"/>
      <c r="HX25" s="99"/>
      <c r="HY25" s="99"/>
      <c r="HZ25" s="99"/>
      <c r="IA25" s="99"/>
      <c r="IB25" s="99"/>
      <c r="IC25" s="99"/>
      <c r="ID25" s="99"/>
      <c r="IE25" s="99"/>
    </row>
    <row r="26" spans="1:239" s="77" customFormat="1" ht="35.25" customHeight="1">
      <c r="A26" s="88"/>
      <c r="B26" s="97" t="s">
        <v>430</v>
      </c>
      <c r="C26" s="97" t="s">
        <v>160</v>
      </c>
      <c r="D26" s="97" t="s">
        <v>37</v>
      </c>
      <c r="E26" s="263" t="s">
        <v>278</v>
      </c>
      <c r="F26" s="254"/>
      <c r="G26" s="98"/>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c r="FC26" s="99"/>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c r="GH26" s="99"/>
      <c r="GI26" s="99"/>
      <c r="GJ26" s="99"/>
      <c r="GK26" s="99"/>
      <c r="GL26" s="99"/>
      <c r="GM26" s="99"/>
      <c r="GN26" s="99"/>
      <c r="GO26" s="99"/>
      <c r="GP26" s="99"/>
      <c r="GQ26" s="99"/>
      <c r="GR26" s="99"/>
      <c r="GS26" s="99"/>
      <c r="GT26" s="99"/>
      <c r="GU26" s="99"/>
      <c r="GV26" s="99"/>
      <c r="GW26" s="99"/>
      <c r="GX26" s="99"/>
      <c r="GY26" s="99"/>
      <c r="GZ26" s="99"/>
      <c r="HA26" s="99"/>
      <c r="HB26" s="99"/>
      <c r="HC26" s="99"/>
      <c r="HD26" s="99"/>
      <c r="HE26" s="99"/>
      <c r="HF26" s="99"/>
      <c r="HG26" s="99"/>
      <c r="HH26" s="99"/>
      <c r="HI26" s="99"/>
      <c r="HJ26" s="99"/>
      <c r="HK26" s="99"/>
      <c r="HL26" s="99"/>
      <c r="HM26" s="99"/>
      <c r="HN26" s="99"/>
      <c r="HO26" s="99"/>
      <c r="HP26" s="99"/>
      <c r="HQ26" s="99"/>
      <c r="HR26" s="99"/>
      <c r="HS26" s="99"/>
      <c r="HT26" s="99"/>
      <c r="HU26" s="99"/>
      <c r="HV26" s="99"/>
      <c r="HW26" s="99"/>
      <c r="HX26" s="99"/>
      <c r="HY26" s="99"/>
      <c r="HZ26" s="99"/>
      <c r="IA26" s="99"/>
      <c r="IB26" s="99"/>
      <c r="IC26" s="99"/>
      <c r="ID26" s="99"/>
      <c r="IE26" s="99"/>
    </row>
    <row r="27" spans="1:239" s="77" customFormat="1" ht="35.25" customHeight="1">
      <c r="A27" s="88"/>
      <c r="B27" s="97" t="s">
        <v>430</v>
      </c>
      <c r="C27" s="97" t="s">
        <v>160</v>
      </c>
      <c r="D27" s="97" t="s">
        <v>37</v>
      </c>
      <c r="E27" s="263" t="s">
        <v>279</v>
      </c>
      <c r="F27" s="254">
        <v>2</v>
      </c>
      <c r="G27" s="98"/>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c r="EO27" s="99"/>
      <c r="EP27" s="99"/>
      <c r="EQ27" s="99"/>
      <c r="ER27" s="99"/>
      <c r="ES27" s="99"/>
      <c r="ET27" s="99"/>
      <c r="EU27" s="99"/>
      <c r="EV27" s="99"/>
      <c r="EW27" s="99"/>
      <c r="EX27" s="99"/>
      <c r="EY27" s="99"/>
      <c r="EZ27" s="99"/>
      <c r="FA27" s="99"/>
      <c r="FB27" s="99"/>
      <c r="FC27" s="99"/>
      <c r="FD27" s="99"/>
      <c r="FE27" s="99"/>
      <c r="FF27" s="99"/>
      <c r="FG27" s="99"/>
      <c r="FH27" s="99"/>
      <c r="FI27" s="99"/>
      <c r="FJ27" s="99"/>
      <c r="FK27" s="99"/>
      <c r="FL27" s="99"/>
      <c r="FM27" s="99"/>
      <c r="FN27" s="99"/>
      <c r="FO27" s="99"/>
      <c r="FP27" s="99"/>
      <c r="FQ27" s="99"/>
      <c r="FR27" s="99"/>
      <c r="FS27" s="99"/>
      <c r="FT27" s="99"/>
      <c r="FU27" s="99"/>
      <c r="FV27" s="99"/>
      <c r="FW27" s="99"/>
      <c r="FX27" s="99"/>
      <c r="FY27" s="99"/>
      <c r="FZ27" s="99"/>
      <c r="GA27" s="99"/>
      <c r="GB27" s="99"/>
      <c r="GC27" s="99"/>
      <c r="GD27" s="99"/>
      <c r="GE27" s="99"/>
      <c r="GF27" s="99"/>
      <c r="GG27" s="99"/>
      <c r="GH27" s="99"/>
      <c r="GI27" s="99"/>
      <c r="GJ27" s="99"/>
      <c r="GK27" s="99"/>
      <c r="GL27" s="99"/>
      <c r="GM27" s="99"/>
      <c r="GN27" s="99"/>
      <c r="GO27" s="99"/>
      <c r="GP27" s="99"/>
      <c r="GQ27" s="99"/>
      <c r="GR27" s="99"/>
      <c r="GS27" s="99"/>
      <c r="GT27" s="99"/>
      <c r="GU27" s="99"/>
      <c r="GV27" s="99"/>
      <c r="GW27" s="99"/>
      <c r="GX27" s="99"/>
      <c r="GY27" s="99"/>
      <c r="GZ27" s="99"/>
      <c r="HA27" s="99"/>
      <c r="HB27" s="99"/>
      <c r="HC27" s="99"/>
      <c r="HD27" s="99"/>
      <c r="HE27" s="99"/>
      <c r="HF27" s="99"/>
      <c r="HG27" s="99"/>
      <c r="HH27" s="99"/>
      <c r="HI27" s="99"/>
      <c r="HJ27" s="99"/>
      <c r="HK27" s="99"/>
      <c r="HL27" s="99"/>
      <c r="HM27" s="99"/>
      <c r="HN27" s="99"/>
      <c r="HO27" s="99"/>
      <c r="HP27" s="99"/>
      <c r="HQ27" s="99"/>
      <c r="HR27" s="99"/>
      <c r="HS27" s="99"/>
      <c r="HT27" s="99"/>
      <c r="HU27" s="99"/>
      <c r="HV27" s="99"/>
      <c r="HW27" s="99"/>
      <c r="HX27" s="99"/>
      <c r="HY27" s="99"/>
      <c r="HZ27" s="99"/>
      <c r="IA27" s="99"/>
      <c r="IB27" s="99"/>
      <c r="IC27" s="99"/>
      <c r="ID27" s="99"/>
      <c r="IE27" s="99"/>
    </row>
    <row r="28" spans="1:239" s="77" customFormat="1" ht="35.25" customHeight="1">
      <c r="A28" s="88"/>
      <c r="B28" s="97" t="s">
        <v>430</v>
      </c>
      <c r="C28" s="97" t="s">
        <v>160</v>
      </c>
      <c r="D28" s="97" t="s">
        <v>37</v>
      </c>
      <c r="E28" s="263" t="s">
        <v>233</v>
      </c>
      <c r="F28" s="254"/>
      <c r="G28" s="98"/>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c r="EW28" s="99"/>
      <c r="EX28" s="99"/>
      <c r="EY28" s="99"/>
      <c r="EZ28" s="99"/>
      <c r="FA28" s="99"/>
      <c r="FB28" s="99"/>
      <c r="FC28" s="99"/>
      <c r="FD28" s="99"/>
      <c r="FE28" s="99"/>
      <c r="FF28" s="99"/>
      <c r="FG28" s="99"/>
      <c r="FH28" s="99"/>
      <c r="FI28" s="99"/>
      <c r="FJ28" s="99"/>
      <c r="FK28" s="99"/>
      <c r="FL28" s="99"/>
      <c r="FM28" s="99"/>
      <c r="FN28" s="99"/>
      <c r="FO28" s="99"/>
      <c r="FP28" s="99"/>
      <c r="FQ28" s="99"/>
      <c r="FR28" s="99"/>
      <c r="FS28" s="99"/>
      <c r="FT28" s="99"/>
      <c r="FU28" s="99"/>
      <c r="FV28" s="99"/>
      <c r="FW28" s="99"/>
      <c r="FX28" s="99"/>
      <c r="FY28" s="99"/>
      <c r="FZ28" s="99"/>
      <c r="GA28" s="99"/>
      <c r="GB28" s="99"/>
      <c r="GC28" s="99"/>
      <c r="GD28" s="99"/>
      <c r="GE28" s="99"/>
      <c r="GF28" s="99"/>
      <c r="GG28" s="99"/>
      <c r="GH28" s="99"/>
      <c r="GI28" s="99"/>
      <c r="GJ28" s="99"/>
      <c r="GK28" s="99"/>
      <c r="GL28" s="99"/>
      <c r="GM28" s="99"/>
      <c r="GN28" s="99"/>
      <c r="GO28" s="99"/>
      <c r="GP28" s="99"/>
      <c r="GQ28" s="99"/>
      <c r="GR28" s="99"/>
      <c r="GS28" s="99"/>
      <c r="GT28" s="99"/>
      <c r="GU28" s="99"/>
      <c r="GV28" s="99"/>
      <c r="GW28" s="99"/>
      <c r="GX28" s="99"/>
      <c r="GY28" s="99"/>
      <c r="GZ28" s="99"/>
      <c r="HA28" s="99"/>
      <c r="HB28" s="99"/>
      <c r="HC28" s="99"/>
      <c r="HD28" s="99"/>
      <c r="HE28" s="99"/>
      <c r="HF28" s="99"/>
      <c r="HG28" s="99"/>
      <c r="HH28" s="99"/>
      <c r="HI28" s="99"/>
      <c r="HJ28" s="99"/>
      <c r="HK28" s="99"/>
      <c r="HL28" s="99"/>
      <c r="HM28" s="99"/>
      <c r="HN28" s="99"/>
      <c r="HO28" s="99"/>
      <c r="HP28" s="99"/>
      <c r="HQ28" s="99"/>
      <c r="HR28" s="99"/>
      <c r="HS28" s="99"/>
      <c r="HT28" s="99"/>
      <c r="HU28" s="99"/>
      <c r="HV28" s="99"/>
      <c r="HW28" s="99"/>
      <c r="HX28" s="99"/>
      <c r="HY28" s="99"/>
      <c r="HZ28" s="99"/>
      <c r="IA28" s="99"/>
      <c r="IB28" s="99"/>
      <c r="IC28" s="99"/>
      <c r="ID28" s="99"/>
      <c r="IE28" s="99"/>
    </row>
    <row r="29" spans="1:239" s="77" customFormat="1" ht="35.25" customHeight="1">
      <c r="A29" s="88"/>
      <c r="B29" s="97" t="s">
        <v>430</v>
      </c>
      <c r="C29" s="97" t="s">
        <v>160</v>
      </c>
      <c r="D29" s="97" t="s">
        <v>37</v>
      </c>
      <c r="E29" s="257" t="s">
        <v>280</v>
      </c>
      <c r="F29" s="254">
        <v>8.94</v>
      </c>
      <c r="G29" s="98"/>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c r="DM29" s="99"/>
      <c r="DN29" s="99"/>
      <c r="DO29" s="99"/>
      <c r="DP29" s="99"/>
      <c r="DQ29" s="99"/>
      <c r="DR29" s="99"/>
      <c r="DS29" s="99"/>
      <c r="DT29" s="99"/>
      <c r="DU29" s="99"/>
      <c r="DV29" s="99"/>
      <c r="DW29" s="99"/>
      <c r="DX29" s="99"/>
      <c r="DY29" s="99"/>
      <c r="DZ29" s="99"/>
      <c r="EA29" s="99"/>
      <c r="EB29" s="99"/>
      <c r="EC29" s="99"/>
      <c r="ED29" s="99"/>
      <c r="EE29" s="99"/>
      <c r="EF29" s="99"/>
      <c r="EG29" s="99"/>
      <c r="EH29" s="99"/>
      <c r="EI29" s="99"/>
      <c r="EJ29" s="99"/>
      <c r="EK29" s="99"/>
      <c r="EL29" s="99"/>
      <c r="EM29" s="99"/>
      <c r="EN29" s="99"/>
      <c r="EO29" s="99"/>
      <c r="EP29" s="99"/>
      <c r="EQ29" s="99"/>
      <c r="ER29" s="99"/>
      <c r="ES29" s="99"/>
      <c r="ET29" s="99"/>
      <c r="EU29" s="99"/>
      <c r="EV29" s="99"/>
      <c r="EW29" s="99"/>
      <c r="EX29" s="99"/>
      <c r="EY29" s="99"/>
      <c r="EZ29" s="99"/>
      <c r="FA29" s="99"/>
      <c r="FB29" s="99"/>
      <c r="FC29" s="99"/>
      <c r="FD29" s="99"/>
      <c r="FE29" s="99"/>
      <c r="FF29" s="99"/>
      <c r="FG29" s="99"/>
      <c r="FH29" s="99"/>
      <c r="FI29" s="99"/>
      <c r="FJ29" s="99"/>
      <c r="FK29" s="99"/>
      <c r="FL29" s="99"/>
      <c r="FM29" s="99"/>
      <c r="FN29" s="99"/>
      <c r="FO29" s="99"/>
      <c r="FP29" s="99"/>
      <c r="FQ29" s="99"/>
      <c r="FR29" s="99"/>
      <c r="FS29" s="99"/>
      <c r="FT29" s="99"/>
      <c r="FU29" s="99"/>
      <c r="FV29" s="99"/>
      <c r="FW29" s="99"/>
      <c r="FX29" s="99"/>
      <c r="FY29" s="99"/>
      <c r="FZ29" s="99"/>
      <c r="GA29" s="99"/>
      <c r="GB29" s="99"/>
      <c r="GC29" s="99"/>
      <c r="GD29" s="99"/>
      <c r="GE29" s="99"/>
      <c r="GF29" s="99"/>
      <c r="GG29" s="99"/>
      <c r="GH29" s="99"/>
      <c r="GI29" s="99"/>
      <c r="GJ29" s="99"/>
      <c r="GK29" s="99"/>
      <c r="GL29" s="99"/>
      <c r="GM29" s="99"/>
      <c r="GN29" s="99"/>
      <c r="GO29" s="99"/>
      <c r="GP29" s="99"/>
      <c r="GQ29" s="99"/>
      <c r="GR29" s="99"/>
      <c r="GS29" s="99"/>
      <c r="GT29" s="99"/>
      <c r="GU29" s="99"/>
      <c r="GV29" s="99"/>
      <c r="GW29" s="99"/>
      <c r="GX29" s="99"/>
      <c r="GY29" s="99"/>
      <c r="GZ29" s="99"/>
      <c r="HA29" s="99"/>
      <c r="HB29" s="99"/>
      <c r="HC29" s="99"/>
      <c r="HD29" s="99"/>
      <c r="HE29" s="99"/>
      <c r="HF29" s="99"/>
      <c r="HG29" s="99"/>
      <c r="HH29" s="99"/>
      <c r="HI29" s="99"/>
      <c r="HJ29" s="99"/>
      <c r="HK29" s="99"/>
      <c r="HL29" s="99"/>
      <c r="HM29" s="99"/>
      <c r="HN29" s="99"/>
      <c r="HO29" s="99"/>
      <c r="HP29" s="99"/>
      <c r="HQ29" s="99"/>
      <c r="HR29" s="99"/>
      <c r="HS29" s="99"/>
      <c r="HT29" s="99"/>
      <c r="HU29" s="99"/>
      <c r="HV29" s="99"/>
      <c r="HW29" s="99"/>
      <c r="HX29" s="99"/>
      <c r="HY29" s="99"/>
      <c r="HZ29" s="99"/>
      <c r="IA29" s="99"/>
      <c r="IB29" s="99"/>
      <c r="IC29" s="99"/>
      <c r="ID29" s="99"/>
      <c r="IE29" s="99"/>
    </row>
    <row r="30" spans="1:239" s="77" customFormat="1" ht="35.25" customHeight="1">
      <c r="A30" s="88"/>
      <c r="B30" s="97" t="s">
        <v>430</v>
      </c>
      <c r="C30" s="97" t="s">
        <v>160</v>
      </c>
      <c r="D30" s="97" t="s">
        <v>37</v>
      </c>
      <c r="E30" s="257" t="s">
        <v>281</v>
      </c>
      <c r="F30" s="254">
        <v>9</v>
      </c>
      <c r="G30" s="98"/>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c r="DE30" s="99"/>
      <c r="DF30" s="99"/>
      <c r="DG30" s="99"/>
      <c r="DH30" s="99"/>
      <c r="DI30" s="99"/>
      <c r="DJ30" s="99"/>
      <c r="DK30" s="99"/>
      <c r="DL30" s="99"/>
      <c r="DM30" s="99"/>
      <c r="DN30" s="99"/>
      <c r="DO30" s="99"/>
      <c r="DP30" s="99"/>
      <c r="DQ30" s="99"/>
      <c r="DR30" s="99"/>
      <c r="DS30" s="99"/>
      <c r="DT30" s="99"/>
      <c r="DU30" s="99"/>
      <c r="DV30" s="99"/>
      <c r="DW30" s="99"/>
      <c r="DX30" s="99"/>
      <c r="DY30" s="99"/>
      <c r="DZ30" s="99"/>
      <c r="EA30" s="99"/>
      <c r="EB30" s="99"/>
      <c r="EC30" s="99"/>
      <c r="ED30" s="99"/>
      <c r="EE30" s="99"/>
      <c r="EF30" s="99"/>
      <c r="EG30" s="99"/>
      <c r="EH30" s="99"/>
      <c r="EI30" s="99"/>
      <c r="EJ30" s="99"/>
      <c r="EK30" s="99"/>
      <c r="EL30" s="99"/>
      <c r="EM30" s="99"/>
      <c r="EN30" s="99"/>
      <c r="EO30" s="99"/>
      <c r="EP30" s="99"/>
      <c r="EQ30" s="99"/>
      <c r="ER30" s="99"/>
      <c r="ES30" s="99"/>
      <c r="ET30" s="99"/>
      <c r="EU30" s="99"/>
      <c r="EV30" s="99"/>
      <c r="EW30" s="99"/>
      <c r="EX30" s="99"/>
      <c r="EY30" s="99"/>
      <c r="EZ30" s="99"/>
      <c r="FA30" s="99"/>
      <c r="FB30" s="99"/>
      <c r="FC30" s="99"/>
      <c r="FD30" s="99"/>
      <c r="FE30" s="99"/>
      <c r="FF30" s="99"/>
      <c r="FG30" s="99"/>
      <c r="FH30" s="99"/>
      <c r="FI30" s="99"/>
      <c r="FJ30" s="99"/>
      <c r="FK30" s="99"/>
      <c r="FL30" s="99"/>
      <c r="FM30" s="99"/>
      <c r="FN30" s="99"/>
      <c r="FO30" s="99"/>
      <c r="FP30" s="99"/>
      <c r="FQ30" s="99"/>
      <c r="FR30" s="99"/>
      <c r="FS30" s="99"/>
      <c r="FT30" s="99"/>
      <c r="FU30" s="99"/>
      <c r="FV30" s="99"/>
      <c r="FW30" s="99"/>
      <c r="FX30" s="99"/>
      <c r="FY30" s="99"/>
      <c r="FZ30" s="99"/>
      <c r="GA30" s="99"/>
      <c r="GB30" s="99"/>
      <c r="GC30" s="99"/>
      <c r="GD30" s="99"/>
      <c r="GE30" s="99"/>
      <c r="GF30" s="99"/>
      <c r="GG30" s="99"/>
      <c r="GH30" s="99"/>
      <c r="GI30" s="99"/>
      <c r="GJ30" s="99"/>
      <c r="GK30" s="99"/>
      <c r="GL30" s="99"/>
      <c r="GM30" s="99"/>
      <c r="GN30" s="99"/>
      <c r="GO30" s="99"/>
      <c r="GP30" s="99"/>
      <c r="GQ30" s="99"/>
      <c r="GR30" s="99"/>
      <c r="GS30" s="99"/>
      <c r="GT30" s="99"/>
      <c r="GU30" s="99"/>
      <c r="GV30" s="99"/>
      <c r="GW30" s="99"/>
      <c r="GX30" s="99"/>
      <c r="GY30" s="99"/>
      <c r="GZ30" s="99"/>
      <c r="HA30" s="99"/>
      <c r="HB30" s="99"/>
      <c r="HC30" s="99"/>
      <c r="HD30" s="99"/>
      <c r="HE30" s="99"/>
      <c r="HF30" s="99"/>
      <c r="HG30" s="99"/>
      <c r="HH30" s="99"/>
      <c r="HI30" s="99"/>
      <c r="HJ30" s="99"/>
      <c r="HK30" s="99"/>
      <c r="HL30" s="99"/>
      <c r="HM30" s="99"/>
      <c r="HN30" s="99"/>
      <c r="HO30" s="99"/>
      <c r="HP30" s="99"/>
      <c r="HQ30" s="99"/>
      <c r="HR30" s="99"/>
      <c r="HS30" s="99"/>
      <c r="HT30" s="99"/>
      <c r="HU30" s="99"/>
      <c r="HV30" s="99"/>
      <c r="HW30" s="99"/>
      <c r="HX30" s="99"/>
      <c r="HY30" s="99"/>
      <c r="HZ30" s="99"/>
      <c r="IA30" s="99"/>
      <c r="IB30" s="99"/>
      <c r="IC30" s="99"/>
      <c r="ID30" s="99"/>
      <c r="IE30" s="99"/>
    </row>
    <row r="31" spans="1:239" s="77" customFormat="1" ht="35.25" customHeight="1">
      <c r="A31" s="88"/>
      <c r="B31" s="97" t="s">
        <v>430</v>
      </c>
      <c r="C31" s="97" t="s">
        <v>160</v>
      </c>
      <c r="D31" s="97" t="s">
        <v>37</v>
      </c>
      <c r="E31" s="257" t="s">
        <v>236</v>
      </c>
      <c r="F31" s="254"/>
      <c r="G31" s="98"/>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c r="DM31" s="99"/>
      <c r="DN31" s="99"/>
      <c r="DO31" s="99"/>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99"/>
      <c r="EQ31" s="99"/>
      <c r="ER31" s="99"/>
      <c r="ES31" s="99"/>
      <c r="ET31" s="99"/>
      <c r="EU31" s="99"/>
      <c r="EV31" s="99"/>
      <c r="EW31" s="99"/>
      <c r="EX31" s="99"/>
      <c r="EY31" s="99"/>
      <c r="EZ31" s="99"/>
      <c r="FA31" s="99"/>
      <c r="FB31" s="99"/>
      <c r="FC31" s="99"/>
      <c r="FD31" s="99"/>
      <c r="FE31" s="99"/>
      <c r="FF31" s="99"/>
      <c r="FG31" s="99"/>
      <c r="FH31" s="99"/>
      <c r="FI31" s="99"/>
      <c r="FJ31" s="99"/>
      <c r="FK31" s="99"/>
      <c r="FL31" s="99"/>
      <c r="FM31" s="99"/>
      <c r="FN31" s="99"/>
      <c r="FO31" s="99"/>
      <c r="FP31" s="99"/>
      <c r="FQ31" s="99"/>
      <c r="FR31" s="99"/>
      <c r="FS31" s="99"/>
      <c r="FT31" s="99"/>
      <c r="FU31" s="99"/>
      <c r="FV31" s="99"/>
      <c r="FW31" s="99"/>
      <c r="FX31" s="99"/>
      <c r="FY31" s="99"/>
      <c r="FZ31" s="99"/>
      <c r="GA31" s="99"/>
      <c r="GB31" s="99"/>
      <c r="GC31" s="99"/>
      <c r="GD31" s="99"/>
      <c r="GE31" s="99"/>
      <c r="GF31" s="99"/>
      <c r="GG31" s="99"/>
      <c r="GH31" s="99"/>
      <c r="GI31" s="99"/>
      <c r="GJ31" s="99"/>
      <c r="GK31" s="99"/>
      <c r="GL31" s="99"/>
      <c r="GM31" s="99"/>
      <c r="GN31" s="99"/>
      <c r="GO31" s="99"/>
      <c r="GP31" s="99"/>
      <c r="GQ31" s="99"/>
      <c r="GR31" s="99"/>
      <c r="GS31" s="99"/>
      <c r="GT31" s="99"/>
      <c r="GU31" s="99"/>
      <c r="GV31" s="99"/>
      <c r="GW31" s="99"/>
      <c r="GX31" s="99"/>
      <c r="GY31" s="99"/>
      <c r="GZ31" s="99"/>
      <c r="HA31" s="99"/>
      <c r="HB31" s="99"/>
      <c r="HC31" s="99"/>
      <c r="HD31" s="99"/>
      <c r="HE31" s="99"/>
      <c r="HF31" s="99"/>
      <c r="HG31" s="99"/>
      <c r="HH31" s="99"/>
      <c r="HI31" s="99"/>
      <c r="HJ31" s="99"/>
      <c r="HK31" s="99"/>
      <c r="HL31" s="99"/>
      <c r="HM31" s="99"/>
      <c r="HN31" s="99"/>
      <c r="HO31" s="99"/>
      <c r="HP31" s="99"/>
      <c r="HQ31" s="99"/>
      <c r="HR31" s="99"/>
      <c r="HS31" s="99"/>
      <c r="HT31" s="99"/>
      <c r="HU31" s="99"/>
      <c r="HV31" s="99"/>
      <c r="HW31" s="99"/>
      <c r="HX31" s="99"/>
      <c r="HY31" s="99"/>
      <c r="HZ31" s="99"/>
      <c r="IA31" s="99"/>
      <c r="IB31" s="99"/>
      <c r="IC31" s="99"/>
      <c r="ID31" s="99"/>
      <c r="IE31" s="99"/>
    </row>
    <row r="32" spans="1:239" s="77" customFormat="1" ht="35.25" customHeight="1">
      <c r="A32" s="88"/>
      <c r="B32" s="97" t="s">
        <v>430</v>
      </c>
      <c r="C32" s="97" t="s">
        <v>160</v>
      </c>
      <c r="D32" s="97" t="s">
        <v>37</v>
      </c>
      <c r="E32" s="257" t="s">
        <v>282</v>
      </c>
      <c r="F32" s="254">
        <v>56.15</v>
      </c>
      <c r="G32" s="98"/>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c r="DE32" s="99"/>
      <c r="DF32" s="99"/>
      <c r="DG32" s="99"/>
      <c r="DH32" s="99"/>
      <c r="DI32" s="99"/>
      <c r="DJ32" s="99"/>
      <c r="DK32" s="99"/>
      <c r="DL32" s="99"/>
      <c r="DM32" s="99"/>
      <c r="DN32" s="99"/>
      <c r="DO32" s="99"/>
      <c r="DP32" s="99"/>
      <c r="DQ32" s="99"/>
      <c r="DR32" s="99"/>
      <c r="DS32" s="99"/>
      <c r="DT32" s="99"/>
      <c r="DU32" s="99"/>
      <c r="DV32" s="99"/>
      <c r="DW32" s="99"/>
      <c r="DX32" s="99"/>
      <c r="DY32" s="99"/>
      <c r="DZ32" s="99"/>
      <c r="EA32" s="99"/>
      <c r="EB32" s="99"/>
      <c r="EC32" s="99"/>
      <c r="ED32" s="99"/>
      <c r="EE32" s="99"/>
      <c r="EF32" s="99"/>
      <c r="EG32" s="99"/>
      <c r="EH32" s="99"/>
      <c r="EI32" s="99"/>
      <c r="EJ32" s="99"/>
      <c r="EK32" s="99"/>
      <c r="EL32" s="99"/>
      <c r="EM32" s="99"/>
      <c r="EN32" s="99"/>
      <c r="EO32" s="99"/>
      <c r="EP32" s="99"/>
      <c r="EQ32" s="99"/>
      <c r="ER32" s="99"/>
      <c r="ES32" s="99"/>
      <c r="ET32" s="99"/>
      <c r="EU32" s="99"/>
      <c r="EV32" s="99"/>
      <c r="EW32" s="99"/>
      <c r="EX32" s="99"/>
      <c r="EY32" s="99"/>
      <c r="EZ32" s="99"/>
      <c r="FA32" s="99"/>
      <c r="FB32" s="99"/>
      <c r="FC32" s="99"/>
      <c r="FD32" s="99"/>
      <c r="FE32" s="99"/>
      <c r="FF32" s="99"/>
      <c r="FG32" s="99"/>
      <c r="FH32" s="99"/>
      <c r="FI32" s="99"/>
      <c r="FJ32" s="99"/>
      <c r="FK32" s="99"/>
      <c r="FL32" s="99"/>
      <c r="FM32" s="99"/>
      <c r="FN32" s="99"/>
      <c r="FO32" s="99"/>
      <c r="FP32" s="99"/>
      <c r="FQ32" s="99"/>
      <c r="FR32" s="99"/>
      <c r="FS32" s="99"/>
      <c r="FT32" s="99"/>
      <c r="FU32" s="99"/>
      <c r="FV32" s="99"/>
      <c r="FW32" s="99"/>
      <c r="FX32" s="99"/>
      <c r="FY32" s="99"/>
      <c r="FZ32" s="99"/>
      <c r="GA32" s="99"/>
      <c r="GB32" s="99"/>
      <c r="GC32" s="99"/>
      <c r="GD32" s="99"/>
      <c r="GE32" s="99"/>
      <c r="GF32" s="99"/>
      <c r="GG32" s="99"/>
      <c r="GH32" s="99"/>
      <c r="GI32" s="99"/>
      <c r="GJ32" s="99"/>
      <c r="GK32" s="99"/>
      <c r="GL32" s="99"/>
      <c r="GM32" s="99"/>
      <c r="GN32" s="99"/>
      <c r="GO32" s="99"/>
      <c r="GP32" s="99"/>
      <c r="GQ32" s="99"/>
      <c r="GR32" s="99"/>
      <c r="GS32" s="99"/>
      <c r="GT32" s="99"/>
      <c r="GU32" s="99"/>
      <c r="GV32" s="99"/>
      <c r="GW32" s="99"/>
      <c r="GX32" s="99"/>
      <c r="GY32" s="99"/>
      <c r="GZ32" s="99"/>
      <c r="HA32" s="99"/>
      <c r="HB32" s="99"/>
      <c r="HC32" s="99"/>
      <c r="HD32" s="99"/>
      <c r="HE32" s="99"/>
      <c r="HF32" s="99"/>
      <c r="HG32" s="99"/>
      <c r="HH32" s="99"/>
      <c r="HI32" s="99"/>
      <c r="HJ32" s="99"/>
      <c r="HK32" s="99"/>
      <c r="HL32" s="99"/>
      <c r="HM32" s="99"/>
      <c r="HN32" s="99"/>
      <c r="HO32" s="99"/>
      <c r="HP32" s="99"/>
      <c r="HQ32" s="99"/>
      <c r="HR32" s="99"/>
      <c r="HS32" s="99"/>
      <c r="HT32" s="99"/>
      <c r="HU32" s="99"/>
      <c r="HV32" s="99"/>
      <c r="HW32" s="99"/>
      <c r="HX32" s="99"/>
      <c r="HY32" s="99"/>
      <c r="HZ32" s="99"/>
      <c r="IA32" s="99"/>
      <c r="IB32" s="99"/>
      <c r="IC32" s="99"/>
      <c r="ID32" s="99"/>
      <c r="IE32" s="99"/>
    </row>
    <row r="33" spans="1:239" s="77" customFormat="1" ht="35.25" customHeight="1">
      <c r="A33" s="88"/>
      <c r="B33" s="97" t="s">
        <v>430</v>
      </c>
      <c r="C33" s="97" t="s">
        <v>160</v>
      </c>
      <c r="D33" s="97" t="s">
        <v>37</v>
      </c>
      <c r="E33" s="257" t="s">
        <v>283</v>
      </c>
      <c r="F33" s="254"/>
      <c r="G33" s="98"/>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c r="DE33" s="99"/>
      <c r="DF33" s="99"/>
      <c r="DG33" s="99"/>
      <c r="DH33" s="99"/>
      <c r="DI33" s="99"/>
      <c r="DJ33" s="99"/>
      <c r="DK33" s="99"/>
      <c r="DL33" s="99"/>
      <c r="DM33" s="99"/>
      <c r="DN33" s="99"/>
      <c r="DO33" s="99"/>
      <c r="DP33" s="99"/>
      <c r="DQ33" s="99"/>
      <c r="DR33" s="99"/>
      <c r="DS33" s="99"/>
      <c r="DT33" s="99"/>
      <c r="DU33" s="99"/>
      <c r="DV33" s="99"/>
      <c r="DW33" s="99"/>
      <c r="DX33" s="99"/>
      <c r="DY33" s="99"/>
      <c r="DZ33" s="99"/>
      <c r="EA33" s="99"/>
      <c r="EB33" s="99"/>
      <c r="EC33" s="99"/>
      <c r="ED33" s="99"/>
      <c r="EE33" s="99"/>
      <c r="EF33" s="99"/>
      <c r="EG33" s="99"/>
      <c r="EH33" s="99"/>
      <c r="EI33" s="99"/>
      <c r="EJ33" s="99"/>
      <c r="EK33" s="99"/>
      <c r="EL33" s="99"/>
      <c r="EM33" s="99"/>
      <c r="EN33" s="99"/>
      <c r="EO33" s="99"/>
      <c r="EP33" s="99"/>
      <c r="EQ33" s="99"/>
      <c r="ER33" s="99"/>
      <c r="ES33" s="99"/>
      <c r="ET33" s="99"/>
      <c r="EU33" s="99"/>
      <c r="EV33" s="99"/>
      <c r="EW33" s="99"/>
      <c r="EX33" s="99"/>
      <c r="EY33" s="99"/>
      <c r="EZ33" s="99"/>
      <c r="FA33" s="99"/>
      <c r="FB33" s="99"/>
      <c r="FC33" s="99"/>
      <c r="FD33" s="99"/>
      <c r="FE33" s="99"/>
      <c r="FF33" s="99"/>
      <c r="FG33" s="99"/>
      <c r="FH33" s="99"/>
      <c r="FI33" s="99"/>
      <c r="FJ33" s="99"/>
      <c r="FK33" s="99"/>
      <c r="FL33" s="99"/>
      <c r="FM33" s="99"/>
      <c r="FN33" s="99"/>
      <c r="FO33" s="99"/>
      <c r="FP33" s="99"/>
      <c r="FQ33" s="99"/>
      <c r="FR33" s="99"/>
      <c r="FS33" s="99"/>
      <c r="FT33" s="99"/>
      <c r="FU33" s="99"/>
      <c r="FV33" s="99"/>
      <c r="FW33" s="99"/>
      <c r="FX33" s="99"/>
      <c r="FY33" s="99"/>
      <c r="FZ33" s="99"/>
      <c r="GA33" s="99"/>
      <c r="GB33" s="99"/>
      <c r="GC33" s="99"/>
      <c r="GD33" s="99"/>
      <c r="GE33" s="99"/>
      <c r="GF33" s="99"/>
      <c r="GG33" s="99"/>
      <c r="GH33" s="99"/>
      <c r="GI33" s="99"/>
      <c r="GJ33" s="99"/>
      <c r="GK33" s="99"/>
      <c r="GL33" s="99"/>
      <c r="GM33" s="99"/>
      <c r="GN33" s="99"/>
      <c r="GO33" s="99"/>
      <c r="GP33" s="99"/>
      <c r="GQ33" s="99"/>
      <c r="GR33" s="99"/>
      <c r="GS33" s="99"/>
      <c r="GT33" s="99"/>
      <c r="GU33" s="99"/>
      <c r="GV33" s="99"/>
      <c r="GW33" s="99"/>
      <c r="GX33" s="99"/>
      <c r="GY33" s="99"/>
      <c r="GZ33" s="99"/>
      <c r="HA33" s="99"/>
      <c r="HB33" s="99"/>
      <c r="HC33" s="99"/>
      <c r="HD33" s="99"/>
      <c r="HE33" s="99"/>
      <c r="HF33" s="99"/>
      <c r="HG33" s="99"/>
      <c r="HH33" s="99"/>
      <c r="HI33" s="99"/>
      <c r="HJ33" s="99"/>
      <c r="HK33" s="99"/>
      <c r="HL33" s="99"/>
      <c r="HM33" s="99"/>
      <c r="HN33" s="99"/>
      <c r="HO33" s="99"/>
      <c r="HP33" s="99"/>
      <c r="HQ33" s="99"/>
      <c r="HR33" s="99"/>
      <c r="HS33" s="99"/>
      <c r="HT33" s="99"/>
      <c r="HU33" s="99"/>
      <c r="HV33" s="99"/>
      <c r="HW33" s="99"/>
      <c r="HX33" s="99"/>
      <c r="HY33" s="99"/>
      <c r="HZ33" s="99"/>
      <c r="IA33" s="99"/>
      <c r="IB33" s="99"/>
      <c r="IC33" s="99"/>
      <c r="ID33" s="99"/>
      <c r="IE33" s="99"/>
    </row>
    <row r="34" spans="1:9" ht="30" customHeight="1">
      <c r="A34" s="174"/>
      <c r="B34" s="97" t="s">
        <v>430</v>
      </c>
      <c r="C34" s="97" t="s">
        <v>160</v>
      </c>
      <c r="D34" s="97" t="s">
        <v>37</v>
      </c>
      <c r="E34" s="257" t="s">
        <v>238</v>
      </c>
      <c r="F34" s="254">
        <v>30.2</v>
      </c>
      <c r="I34" s="127"/>
    </row>
    <row r="35" spans="4:6" ht="19.5" customHeight="1">
      <c r="D35" s="31"/>
      <c r="E35" s="31"/>
      <c r="F35" s="31"/>
    </row>
  </sheetData>
  <sheetProtection/>
  <mergeCells count="5">
    <mergeCell ref="A3:C3"/>
    <mergeCell ref="A4:A6"/>
    <mergeCell ref="F4:F6"/>
    <mergeCell ref="B4:D5"/>
    <mergeCell ref="E4:E6"/>
  </mergeCells>
  <printOptions horizontalCentered="1"/>
  <pageMargins left="0.3937007874015748" right="0.3937007874015748" top="0.984251968503937" bottom="0.984251968503937" header="0" footer="0"/>
  <pageSetup fitToHeight="100" fitToWidth="1" horizontalDpi="600" verticalDpi="600" orientation="landscape" paperSize="9" r:id="rId1"/>
</worksheet>
</file>

<file path=xl/worksheets/sheet45.xml><?xml version="1.0" encoding="utf-8"?>
<worksheet xmlns="http://schemas.openxmlformats.org/spreadsheetml/2006/main" xmlns:r="http://schemas.openxmlformats.org/officeDocument/2006/relationships">
  <dimension ref="A1:U29"/>
  <sheetViews>
    <sheetView showGridLines="0" showZeros="0" zoomScalePageLayoutView="0" workbookViewId="0" topLeftCell="A1">
      <selection activeCell="I6" sqref="I6"/>
    </sheetView>
  </sheetViews>
  <sheetFormatPr defaultColWidth="9.16015625" defaultRowHeight="12.75" customHeight="1"/>
  <cols>
    <col min="1" max="1" width="11.83203125" style="0" customWidth="1"/>
    <col min="2" max="2" width="15" style="0" customWidth="1"/>
    <col min="3" max="3" width="10.83203125" style="0" customWidth="1"/>
    <col min="4" max="9" width="8" style="0" customWidth="1"/>
    <col min="10" max="18" width="10.83203125" style="0" customWidth="1"/>
    <col min="19" max="19" width="11.66015625" style="0" customWidth="1"/>
    <col min="20" max="21" width="7.33203125" style="0" customWidth="1"/>
  </cols>
  <sheetData>
    <row r="1" spans="1:21" ht="35.25" customHeight="1">
      <c r="A1" s="282" t="s">
        <v>205</v>
      </c>
      <c r="B1" s="45"/>
      <c r="C1" s="45"/>
      <c r="D1" s="45"/>
      <c r="E1" s="45"/>
      <c r="F1" s="45"/>
      <c r="G1" s="45"/>
      <c r="H1" s="45"/>
      <c r="I1" s="45"/>
      <c r="J1" s="45"/>
      <c r="K1" s="45"/>
      <c r="L1" s="45"/>
      <c r="M1" s="45"/>
      <c r="N1" s="45"/>
      <c r="O1" s="45"/>
      <c r="P1" s="45"/>
      <c r="Q1" s="45"/>
      <c r="R1" s="45"/>
      <c r="S1" s="45"/>
      <c r="T1" s="45"/>
      <c r="U1" s="45"/>
    </row>
    <row r="2" spans="1:21" ht="12.75" customHeight="1">
      <c r="A2" s="45"/>
      <c r="B2" s="45"/>
      <c r="C2" s="45"/>
      <c r="D2" s="45"/>
      <c r="E2" s="45"/>
      <c r="F2" s="45"/>
      <c r="G2" s="45"/>
      <c r="H2" s="45"/>
      <c r="I2" s="45"/>
      <c r="J2" s="45"/>
      <c r="K2" s="45"/>
      <c r="L2" s="45"/>
      <c r="M2" s="45"/>
      <c r="N2" s="45"/>
      <c r="O2" s="45"/>
      <c r="P2" s="45"/>
      <c r="Q2" s="45"/>
      <c r="R2" s="45"/>
      <c r="S2" s="45"/>
      <c r="T2" s="45"/>
      <c r="U2" s="276" t="s">
        <v>324</v>
      </c>
    </row>
    <row r="3" spans="1:21" s="77" customFormat="1" ht="21.75" customHeight="1">
      <c r="A3" s="187" t="s">
        <v>70</v>
      </c>
      <c r="U3" s="100" t="s">
        <v>12</v>
      </c>
    </row>
    <row r="4" spans="1:21" s="77" customFormat="1" ht="25.5" customHeight="1">
      <c r="A4" s="355" t="s">
        <v>24</v>
      </c>
      <c r="B4" s="356" t="s">
        <v>19</v>
      </c>
      <c r="C4" s="344" t="s">
        <v>164</v>
      </c>
      <c r="D4" s="349"/>
      <c r="E4" s="349"/>
      <c r="F4" s="349"/>
      <c r="G4" s="349"/>
      <c r="H4" s="349"/>
      <c r="I4" s="350"/>
      <c r="J4" s="357" t="s">
        <v>352</v>
      </c>
      <c r="K4" s="359" t="s">
        <v>353</v>
      </c>
      <c r="L4" s="360"/>
      <c r="M4" s="360"/>
      <c r="N4" s="361"/>
      <c r="O4" s="359" t="s">
        <v>358</v>
      </c>
      <c r="P4" s="360"/>
      <c r="Q4" s="360"/>
      <c r="R4" s="361"/>
      <c r="S4" s="287" t="s">
        <v>363</v>
      </c>
      <c r="T4" s="289" t="s">
        <v>365</v>
      </c>
      <c r="U4" s="91"/>
    </row>
    <row r="5" spans="1:21" s="77" customFormat="1" ht="90" customHeight="1">
      <c r="A5" s="355"/>
      <c r="B5" s="356"/>
      <c r="C5" s="181" t="s">
        <v>6</v>
      </c>
      <c r="D5" s="186" t="s">
        <v>13</v>
      </c>
      <c r="E5" s="186" t="s">
        <v>10</v>
      </c>
      <c r="F5" s="186" t="s">
        <v>1</v>
      </c>
      <c r="G5" s="186" t="s">
        <v>15</v>
      </c>
      <c r="H5" s="186" t="s">
        <v>184</v>
      </c>
      <c r="I5" s="186" t="s">
        <v>26</v>
      </c>
      <c r="J5" s="358"/>
      <c r="K5" s="286" t="s">
        <v>354</v>
      </c>
      <c r="L5" s="286" t="s">
        <v>355</v>
      </c>
      <c r="M5" s="286" t="s">
        <v>356</v>
      </c>
      <c r="N5" s="286" t="s">
        <v>357</v>
      </c>
      <c r="O5" s="286" t="s">
        <v>359</v>
      </c>
      <c r="P5" s="286" t="s">
        <v>360</v>
      </c>
      <c r="Q5" s="286" t="s">
        <v>361</v>
      </c>
      <c r="R5" s="286" t="s">
        <v>362</v>
      </c>
      <c r="S5" s="288" t="s">
        <v>364</v>
      </c>
      <c r="T5" s="92" t="s">
        <v>185</v>
      </c>
      <c r="U5" s="93" t="s">
        <v>186</v>
      </c>
    </row>
    <row r="6" spans="1:21" s="77" customFormat="1" ht="30" customHeight="1">
      <c r="A6" s="114"/>
      <c r="B6" s="114"/>
      <c r="C6" s="185"/>
      <c r="D6" s="188"/>
      <c r="E6" s="189"/>
      <c r="F6" s="189"/>
      <c r="G6" s="189"/>
      <c r="H6" s="189"/>
      <c r="I6" s="189"/>
      <c r="J6" s="116"/>
      <c r="K6" s="116"/>
      <c r="L6" s="116"/>
      <c r="M6" s="116"/>
      <c r="N6" s="116"/>
      <c r="O6" s="116"/>
      <c r="P6" s="116"/>
      <c r="Q6" s="116"/>
      <c r="R6" s="116"/>
      <c r="S6" s="116"/>
      <c r="T6" s="93"/>
      <c r="U6" s="93"/>
    </row>
    <row r="7" spans="1:21" s="77" customFormat="1" ht="30" customHeight="1">
      <c r="A7" s="114"/>
      <c r="B7" s="114"/>
      <c r="C7" s="185"/>
      <c r="D7" s="188"/>
      <c r="E7" s="189"/>
      <c r="F7" s="189"/>
      <c r="G7" s="189"/>
      <c r="H7" s="189"/>
      <c r="I7" s="189"/>
      <c r="J7" s="116"/>
      <c r="K7" s="116"/>
      <c r="L7" s="116"/>
      <c r="M7" s="116"/>
      <c r="N7" s="116"/>
      <c r="O7" s="116"/>
      <c r="P7" s="116"/>
      <c r="Q7" s="116"/>
      <c r="R7" s="116"/>
      <c r="S7" s="116"/>
      <c r="T7" s="93"/>
      <c r="U7" s="93"/>
    </row>
    <row r="8" spans="1:21" s="77" customFormat="1" ht="30" customHeight="1">
      <c r="A8" s="114"/>
      <c r="B8" s="114"/>
      <c r="C8" s="185"/>
      <c r="D8" s="188"/>
      <c r="E8" s="189"/>
      <c r="F8" s="189"/>
      <c r="G8" s="189"/>
      <c r="H8" s="189"/>
      <c r="I8" s="189"/>
      <c r="J8" s="116"/>
      <c r="K8" s="116"/>
      <c r="L8" s="116"/>
      <c r="M8" s="116"/>
      <c r="N8" s="116"/>
      <c r="O8" s="116"/>
      <c r="P8" s="116"/>
      <c r="Q8" s="116"/>
      <c r="R8" s="116"/>
      <c r="S8" s="116"/>
      <c r="T8" s="93"/>
      <c r="U8" s="93"/>
    </row>
    <row r="9" spans="1:21" s="77" customFormat="1" ht="30" customHeight="1">
      <c r="A9" s="114"/>
      <c r="B9" s="114"/>
      <c r="C9" s="185"/>
      <c r="D9" s="188"/>
      <c r="E9" s="189"/>
      <c r="F9" s="189"/>
      <c r="G9" s="189"/>
      <c r="H9" s="189"/>
      <c r="I9" s="189"/>
      <c r="J9" s="116"/>
      <c r="K9" s="116"/>
      <c r="L9" s="116"/>
      <c r="M9" s="116"/>
      <c r="N9" s="116"/>
      <c r="O9" s="116"/>
      <c r="P9" s="116"/>
      <c r="Q9" s="116"/>
      <c r="R9" s="116"/>
      <c r="S9" s="116"/>
      <c r="T9" s="93"/>
      <c r="U9" s="93"/>
    </row>
    <row r="10" spans="1:21" s="77" customFormat="1" ht="30" customHeight="1">
      <c r="A10" s="114"/>
      <c r="B10" s="114"/>
      <c r="C10" s="185"/>
      <c r="D10" s="188"/>
      <c r="E10" s="189"/>
      <c r="F10" s="189"/>
      <c r="G10" s="189"/>
      <c r="H10" s="189"/>
      <c r="I10" s="189"/>
      <c r="J10" s="116"/>
      <c r="K10" s="116"/>
      <c r="L10" s="116"/>
      <c r="M10" s="116"/>
      <c r="N10" s="116"/>
      <c r="O10" s="116"/>
      <c r="P10" s="116"/>
      <c r="Q10" s="116"/>
      <c r="R10" s="116"/>
      <c r="S10" s="116"/>
      <c r="T10" s="93"/>
      <c r="U10" s="93"/>
    </row>
    <row r="11" spans="1:21" s="77" customFormat="1" ht="30" customHeight="1">
      <c r="A11" s="114"/>
      <c r="B11" s="114"/>
      <c r="C11" s="185"/>
      <c r="D11" s="188"/>
      <c r="E11" s="189"/>
      <c r="F11" s="189"/>
      <c r="G11" s="189"/>
      <c r="H11" s="189"/>
      <c r="I11" s="189"/>
      <c r="J11" s="116"/>
      <c r="K11" s="116"/>
      <c r="L11" s="116"/>
      <c r="M11" s="116"/>
      <c r="N11" s="116"/>
      <c r="O11" s="116"/>
      <c r="P11" s="116"/>
      <c r="Q11" s="116"/>
      <c r="R11" s="116"/>
      <c r="S11" s="116"/>
      <c r="T11" s="93"/>
      <c r="U11" s="93"/>
    </row>
    <row r="12" spans="1:21" s="77" customFormat="1" ht="30" customHeight="1">
      <c r="A12" s="161"/>
      <c r="B12" s="161"/>
      <c r="C12" s="224"/>
      <c r="D12" s="189"/>
      <c r="E12" s="189"/>
      <c r="F12" s="189"/>
      <c r="G12" s="189"/>
      <c r="H12" s="189"/>
      <c r="I12" s="189"/>
      <c r="J12" s="116"/>
      <c r="K12" s="116"/>
      <c r="L12" s="116"/>
      <c r="M12" s="116"/>
      <c r="N12" s="116"/>
      <c r="O12" s="116"/>
      <c r="P12" s="116"/>
      <c r="Q12" s="116"/>
      <c r="R12" s="116"/>
      <c r="S12" s="116"/>
      <c r="T12" s="93"/>
      <c r="U12" s="93"/>
    </row>
    <row r="13" spans="1:21" s="77" customFormat="1" ht="30" customHeight="1">
      <c r="A13" s="161"/>
      <c r="B13" s="161"/>
      <c r="C13" s="224"/>
      <c r="D13" s="189"/>
      <c r="E13" s="189"/>
      <c r="F13" s="189"/>
      <c r="G13" s="189"/>
      <c r="H13" s="189"/>
      <c r="I13" s="189"/>
      <c r="J13" s="116"/>
      <c r="K13" s="116"/>
      <c r="L13" s="116"/>
      <c r="M13" s="116"/>
      <c r="N13" s="116"/>
      <c r="O13" s="116"/>
      <c r="P13" s="116"/>
      <c r="Q13" s="116"/>
      <c r="R13" s="116"/>
      <c r="S13" s="116"/>
      <c r="T13" s="93"/>
      <c r="U13" s="93"/>
    </row>
    <row r="14" spans="1:21" s="77" customFormat="1" ht="30" customHeight="1">
      <c r="A14" s="161"/>
      <c r="B14" s="161"/>
      <c r="C14" s="224"/>
      <c r="D14" s="189"/>
      <c r="E14" s="189"/>
      <c r="F14" s="189"/>
      <c r="G14" s="189"/>
      <c r="H14" s="189"/>
      <c r="I14" s="189"/>
      <c r="J14" s="116"/>
      <c r="K14" s="116"/>
      <c r="L14" s="116"/>
      <c r="M14" s="116"/>
      <c r="N14" s="116"/>
      <c r="O14" s="116"/>
      <c r="P14" s="116"/>
      <c r="Q14" s="116"/>
      <c r="R14" s="116"/>
      <c r="S14" s="116"/>
      <c r="T14" s="93"/>
      <c r="U14" s="93"/>
    </row>
    <row r="15" spans="1:21" s="77" customFormat="1" ht="30" customHeight="1">
      <c r="A15" s="161"/>
      <c r="B15" s="161"/>
      <c r="C15" s="224"/>
      <c r="D15" s="189"/>
      <c r="E15" s="189"/>
      <c r="F15" s="189"/>
      <c r="G15" s="189"/>
      <c r="H15" s="189"/>
      <c r="I15" s="189"/>
      <c r="J15" s="116"/>
      <c r="K15" s="116"/>
      <c r="L15" s="116"/>
      <c r="M15" s="116"/>
      <c r="N15" s="116"/>
      <c r="O15" s="116"/>
      <c r="P15" s="116"/>
      <c r="Q15" s="116"/>
      <c r="R15" s="116"/>
      <c r="S15" s="116"/>
      <c r="T15" s="93"/>
      <c r="U15" s="93"/>
    </row>
    <row r="16" spans="1:20" ht="22.5" customHeight="1">
      <c r="A16" s="36" t="s">
        <v>431</v>
      </c>
      <c r="B16" s="36"/>
      <c r="C16" s="36"/>
      <c r="D16" s="36"/>
      <c r="E16" s="36"/>
      <c r="F16" s="36"/>
      <c r="G16" s="36"/>
      <c r="H16" s="36"/>
      <c r="I16" s="36"/>
      <c r="J16" s="36"/>
      <c r="K16" s="36"/>
      <c r="L16" s="36"/>
      <c r="M16" s="36"/>
      <c r="N16" s="36"/>
      <c r="O16" s="36"/>
      <c r="P16" s="36"/>
      <c r="Q16" s="36"/>
      <c r="R16" s="36"/>
      <c r="S16" s="36"/>
      <c r="T16" s="25"/>
    </row>
    <row r="17" spans="1:21" ht="25.5" customHeight="1">
      <c r="A17" s="36"/>
      <c r="B17" s="40"/>
      <c r="C17" s="40"/>
      <c r="T17" s="40"/>
      <c r="U17" s="40"/>
    </row>
    <row r="18" spans="1:21" ht="12.75" customHeight="1">
      <c r="A18" s="40"/>
      <c r="T18" s="40"/>
      <c r="U18" s="40"/>
    </row>
    <row r="19" spans="1:21" ht="12.75" customHeight="1">
      <c r="A19" s="40"/>
      <c r="T19" s="40"/>
      <c r="U19" s="40"/>
    </row>
    <row r="20" spans="20:21" ht="12.75" customHeight="1">
      <c r="T20" s="40"/>
      <c r="U20" s="40"/>
    </row>
    <row r="21" ht="12.75" customHeight="1">
      <c r="T21" s="40"/>
    </row>
    <row r="22" ht="12.75" customHeight="1">
      <c r="T22" s="40"/>
    </row>
    <row r="23" ht="12.75" customHeight="1">
      <c r="T23" s="40"/>
    </row>
    <row r="24" ht="12.75" customHeight="1">
      <c r="T24" s="40"/>
    </row>
    <row r="25" ht="12.75" customHeight="1">
      <c r="T25" s="40"/>
    </row>
    <row r="26" ht="12.75" customHeight="1">
      <c r="T26" s="40"/>
    </row>
    <row r="27" ht="12.75" customHeight="1">
      <c r="T27" s="40"/>
    </row>
    <row r="28" ht="12.75" customHeight="1">
      <c r="T28" s="40"/>
    </row>
    <row r="29" ht="12.75" customHeight="1">
      <c r="T29" s="40"/>
    </row>
  </sheetData>
  <sheetProtection/>
  <mergeCells count="6">
    <mergeCell ref="A4:A5"/>
    <mergeCell ref="B4:B5"/>
    <mergeCell ref="C4:I4"/>
    <mergeCell ref="J4:J5"/>
    <mergeCell ref="K4:N4"/>
    <mergeCell ref="O4:R4"/>
  </mergeCells>
  <printOptions horizontalCentered="1"/>
  <pageMargins left="0.35433070866141736" right="0.35433070866141736" top="0.984251968503937" bottom="0.7874015748031497"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  盈</cp:lastModifiedBy>
  <cp:lastPrinted>2019-01-30T00:55:04Z</cp:lastPrinted>
  <dcterms:created xsi:type="dcterms:W3CDTF">2017-01-26T02:06:17Z</dcterms:created>
  <dcterms:modified xsi:type="dcterms:W3CDTF">2019-01-30T06:27:38Z</dcterms:modified>
  <cp:category/>
  <cp:version/>
  <cp:contentType/>
  <cp:contentStatus/>
</cp:coreProperties>
</file>