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18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<sst xmlns="http://schemas.openxmlformats.org/spreadsheetml/2006/main" count="36" uniqueCount="30">
  <si>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r>
      <t>台安县</t>
    </r>
    <r>
      <rPr>
        <b/>
        <sz val="18"/>
        <rFont val="Times New Roman"/>
        <family val="1"/>
      </rPr>
      <t>2019</t>
    </r>
    <r>
      <rPr>
        <b/>
        <sz val="18"/>
        <rFont val="宋体"/>
        <family val="0"/>
      </rPr>
      <t>年今冬明春四级沟道清淤工程计划表</t>
    </r>
  </si>
  <si>
    <t>镇场街道</t>
  </si>
  <si>
    <t>土石方</t>
  </si>
  <si>
    <t>总条数</t>
  </si>
  <si>
    <t>总长度</t>
  </si>
  <si>
    <t>干沟</t>
  </si>
  <si>
    <t>支沟</t>
  </si>
  <si>
    <t>斗沟</t>
  </si>
  <si>
    <t>农沟</t>
  </si>
  <si>
    <t>效益面积</t>
  </si>
  <si>
    <t>总投资</t>
  </si>
  <si>
    <t>条</t>
  </si>
  <si>
    <t>米</t>
  </si>
  <si>
    <t>条数</t>
  </si>
  <si>
    <t>长度</t>
  </si>
  <si>
    <t>合计</t>
  </si>
  <si>
    <t>韭菜台镇</t>
  </si>
  <si>
    <t>高力房镇</t>
  </si>
  <si>
    <t>黄沙坨镇</t>
  </si>
  <si>
    <t>新开河镇</t>
  </si>
  <si>
    <t>西佛镇</t>
  </si>
  <si>
    <t>达牛镇</t>
  </si>
  <si>
    <t>富家镇</t>
  </si>
  <si>
    <t>新台镇</t>
  </si>
  <si>
    <t>新华农场</t>
  </si>
  <si>
    <t>桑林镇</t>
  </si>
  <si>
    <t>桓洞镇</t>
  </si>
  <si>
    <t>洪家农牧场</t>
  </si>
  <si>
    <t>台东街道</t>
  </si>
  <si>
    <t>八角台街道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</si>
</sst>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31" fontId="0" fillId="0" borderId="10" xfId="0" applyNumberFormat="1" applyFont="1" applyBorder="1" applyAlignment="1" applyProtection="1">
      <alignment horizontal="center" vertical="center"/>
      <protection/>
    </xf>
    <xf numFmtId="31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31" fontId="0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L29" sqref="L29"/>
    </sheetView>
  </sheetViews>
  <sheetFormatPr defaultColWidth="9.00390625" defaultRowHeight="14.25"/>
  <cols>
    <col min="1" max="1" width="12.875" style="2" bestFit="1" customWidth="1"/>
    <col min="2" max="2" width="8.625" style="2" bestFit="1" customWidth="1"/>
    <col min="3" max="12" width="9.00390625" style="2" customWidth="1"/>
    <col min="13" max="13" width="10.125" style="2" bestFit="1" customWidth="1"/>
    <col min="14" max="14" width="10.625" style="2" bestFit="1" customWidth="1"/>
  </cols>
  <sheetData>
    <row r="1" spans="1:14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2.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/>
      <c r="I2" s="6" t="s">
        <v>7</v>
      </c>
      <c r="J2" s="6"/>
      <c r="K2" s="6" t="s">
        <v>8</v>
      </c>
      <c r="L2" s="6"/>
      <c r="M2" s="11" t="s">
        <v>9</v>
      </c>
      <c r="N2" s="11" t="s">
        <v>10</v>
      </c>
    </row>
    <row r="3" spans="1:14" s="1" customFormat="1" ht="19.5" customHeight="1">
      <c r="A3" s="4"/>
      <c r="B3" s="7"/>
      <c r="C3" s="6" t="s">
        <v>11</v>
      </c>
      <c r="D3" s="6" t="s">
        <v>12</v>
      </c>
      <c r="E3" s="6" t="s">
        <v>13</v>
      </c>
      <c r="F3" s="6" t="s">
        <v>14</v>
      </c>
      <c r="G3" s="6" t="s">
        <v>13</v>
      </c>
      <c r="H3" s="6" t="s">
        <v>14</v>
      </c>
      <c r="I3" s="6" t="s">
        <v>13</v>
      </c>
      <c r="J3" s="6" t="s">
        <v>14</v>
      </c>
      <c r="K3" s="6" t="s">
        <v>13</v>
      </c>
      <c r="L3" s="6" t="s">
        <v>14</v>
      </c>
      <c r="M3" s="12"/>
      <c r="N3" s="12"/>
    </row>
    <row r="4" spans="1:14" s="1" customFormat="1" ht="19.5" customHeight="1">
      <c r="A4" s="4" t="s">
        <v>15</v>
      </c>
      <c r="B4" s="6">
        <v>136</v>
      </c>
      <c r="C4" s="8">
        <f aca="true" t="shared" si="0" ref="C4:C18">E4+G4+I4+K4</f>
        <v>296</v>
      </c>
      <c r="D4" s="8">
        <f aca="true" t="shared" si="1" ref="D4:D18">F4+H4+J4+L4</f>
        <v>218.99999999999997</v>
      </c>
      <c r="E4" s="8">
        <v>12</v>
      </c>
      <c r="F4" s="8">
        <v>48.3</v>
      </c>
      <c r="G4" s="8">
        <v>46</v>
      </c>
      <c r="H4" s="8">
        <v>43</v>
      </c>
      <c r="I4" s="8">
        <v>95</v>
      </c>
      <c r="J4" s="8">
        <v>68.6</v>
      </c>
      <c r="K4" s="8">
        <v>143</v>
      </c>
      <c r="L4" s="8">
        <v>59.1</v>
      </c>
      <c r="M4" s="6">
        <v>14</v>
      </c>
      <c r="N4" s="6">
        <v>800</v>
      </c>
    </row>
    <row r="5" spans="1:14" ht="19.5" customHeight="1">
      <c r="A5" s="4" t="s">
        <v>16</v>
      </c>
      <c r="B5" s="6">
        <v>1</v>
      </c>
      <c r="C5" s="6">
        <f t="shared" si="0"/>
        <v>2</v>
      </c>
      <c r="D5" s="6">
        <f t="shared" si="1"/>
        <v>1.5</v>
      </c>
      <c r="E5" s="9"/>
      <c r="F5" s="9"/>
      <c r="G5" s="9"/>
      <c r="H5" s="9"/>
      <c r="I5" s="6">
        <v>2</v>
      </c>
      <c r="J5" s="6">
        <v>1.5</v>
      </c>
      <c r="K5" s="9"/>
      <c r="L5" s="9"/>
      <c r="M5" s="6">
        <v>0.2</v>
      </c>
      <c r="N5" s="6">
        <v>6</v>
      </c>
    </row>
    <row r="6" spans="1:14" ht="19.5" customHeight="1">
      <c r="A6" s="4" t="s">
        <v>17</v>
      </c>
      <c r="B6" s="6">
        <v>10</v>
      </c>
      <c r="C6" s="6">
        <f t="shared" si="0"/>
        <v>8</v>
      </c>
      <c r="D6" s="6">
        <f t="shared" si="1"/>
        <v>8.7</v>
      </c>
      <c r="E6" s="6">
        <v>1</v>
      </c>
      <c r="F6" s="6">
        <v>1</v>
      </c>
      <c r="G6" s="8">
        <v>2</v>
      </c>
      <c r="H6" s="10">
        <v>2.9</v>
      </c>
      <c r="I6" s="10">
        <v>5</v>
      </c>
      <c r="J6" s="10">
        <v>4.8</v>
      </c>
      <c r="K6" s="6"/>
      <c r="L6" s="6"/>
      <c r="M6" s="10">
        <v>1</v>
      </c>
      <c r="N6" s="6">
        <f>B6*6</f>
        <v>60</v>
      </c>
    </row>
    <row r="7" spans="1:14" s="1" customFormat="1" ht="19.5" customHeight="1">
      <c r="A7" s="6" t="s">
        <v>18</v>
      </c>
      <c r="B7" s="6">
        <v>9</v>
      </c>
      <c r="C7" s="6">
        <f t="shared" si="0"/>
        <v>24</v>
      </c>
      <c r="D7" s="6">
        <f t="shared" si="1"/>
        <v>12.6</v>
      </c>
      <c r="E7" s="6">
        <v>1</v>
      </c>
      <c r="F7" s="6">
        <v>0.6</v>
      </c>
      <c r="G7" s="8">
        <v>2</v>
      </c>
      <c r="H7" s="8">
        <v>1</v>
      </c>
      <c r="I7" s="8">
        <v>21</v>
      </c>
      <c r="J7" s="8">
        <v>11</v>
      </c>
      <c r="K7" s="6"/>
      <c r="L7" s="6"/>
      <c r="M7" s="6">
        <v>0.6</v>
      </c>
      <c r="N7" s="6">
        <v>52</v>
      </c>
    </row>
    <row r="8" spans="1:14" s="1" customFormat="1" ht="19.5" customHeight="1">
      <c r="A8" s="6" t="s">
        <v>19</v>
      </c>
      <c r="B8" s="6">
        <v>20</v>
      </c>
      <c r="C8" s="6">
        <f t="shared" si="0"/>
        <v>81</v>
      </c>
      <c r="D8" s="6">
        <f t="shared" si="1"/>
        <v>51</v>
      </c>
      <c r="E8" s="8">
        <v>1</v>
      </c>
      <c r="F8" s="8">
        <v>3</v>
      </c>
      <c r="G8" s="8">
        <v>10</v>
      </c>
      <c r="H8" s="8">
        <v>8</v>
      </c>
      <c r="I8" s="8">
        <v>20</v>
      </c>
      <c r="J8" s="8">
        <v>15</v>
      </c>
      <c r="K8" s="6">
        <v>50</v>
      </c>
      <c r="L8" s="6">
        <v>25</v>
      </c>
      <c r="M8" s="6">
        <v>2</v>
      </c>
      <c r="N8" s="6">
        <v>130</v>
      </c>
    </row>
    <row r="9" spans="1:14" s="1" customFormat="1" ht="19.5" customHeight="1">
      <c r="A9" s="6" t="s">
        <v>20</v>
      </c>
      <c r="B9" s="6">
        <v>5</v>
      </c>
      <c r="C9" s="6">
        <f t="shared" si="0"/>
        <v>1</v>
      </c>
      <c r="D9" s="6">
        <f t="shared" si="1"/>
        <v>9.7</v>
      </c>
      <c r="E9" s="6">
        <v>1</v>
      </c>
      <c r="F9" s="6">
        <v>9.7</v>
      </c>
      <c r="G9" s="8"/>
      <c r="H9" s="8"/>
      <c r="I9" s="6"/>
      <c r="J9" s="6"/>
      <c r="K9" s="6"/>
      <c r="L9" s="6"/>
      <c r="M9" s="6">
        <v>1</v>
      </c>
      <c r="N9" s="6">
        <f>B9*6</f>
        <v>30</v>
      </c>
    </row>
    <row r="10" spans="1:14" s="1" customFormat="1" ht="19.5" customHeight="1">
      <c r="A10" s="6" t="s">
        <v>21</v>
      </c>
      <c r="B10" s="6">
        <v>1</v>
      </c>
      <c r="C10" s="6">
        <f t="shared" si="0"/>
        <v>5</v>
      </c>
      <c r="D10" s="6">
        <f t="shared" si="1"/>
        <v>3</v>
      </c>
      <c r="E10" s="6"/>
      <c r="F10" s="6"/>
      <c r="G10" s="6"/>
      <c r="H10" s="6"/>
      <c r="I10" s="6">
        <v>5</v>
      </c>
      <c r="J10" s="6">
        <v>3</v>
      </c>
      <c r="K10" s="6"/>
      <c r="L10" s="6"/>
      <c r="M10" s="6">
        <v>0.2</v>
      </c>
      <c r="N10" s="6">
        <f>B10*6</f>
        <v>6</v>
      </c>
    </row>
    <row r="11" spans="1:14" s="1" customFormat="1" ht="19.5" customHeight="1">
      <c r="A11" s="6" t="s">
        <v>22</v>
      </c>
      <c r="B11" s="6">
        <v>1</v>
      </c>
      <c r="C11" s="6">
        <f t="shared" si="0"/>
        <v>4</v>
      </c>
      <c r="D11" s="6">
        <f t="shared" si="1"/>
        <v>5.1</v>
      </c>
      <c r="E11" s="6"/>
      <c r="F11" s="6"/>
      <c r="G11" s="6">
        <v>2</v>
      </c>
      <c r="H11" s="6">
        <v>3</v>
      </c>
      <c r="I11" s="6">
        <v>2</v>
      </c>
      <c r="J11" s="6">
        <v>2.1</v>
      </c>
      <c r="K11" s="6"/>
      <c r="L11" s="6"/>
      <c r="M11" s="6">
        <v>0.8</v>
      </c>
      <c r="N11" s="6">
        <v>20</v>
      </c>
    </row>
    <row r="12" spans="1:14" s="1" customFormat="1" ht="19.5" customHeight="1">
      <c r="A12" s="6" t="s">
        <v>23</v>
      </c>
      <c r="B12" s="6">
        <v>8</v>
      </c>
      <c r="C12" s="6">
        <f t="shared" si="0"/>
        <v>21</v>
      </c>
      <c r="D12" s="6">
        <f t="shared" si="1"/>
        <v>12.600000000000001</v>
      </c>
      <c r="E12" s="6">
        <v>1</v>
      </c>
      <c r="F12" s="6">
        <v>2.5</v>
      </c>
      <c r="G12" s="6">
        <v>2</v>
      </c>
      <c r="H12" s="6">
        <v>4.4</v>
      </c>
      <c r="I12" s="6">
        <v>13</v>
      </c>
      <c r="J12" s="6">
        <v>4.2</v>
      </c>
      <c r="K12" s="6">
        <v>5</v>
      </c>
      <c r="L12" s="6">
        <v>1.5</v>
      </c>
      <c r="M12" s="6">
        <v>1</v>
      </c>
      <c r="N12" s="6">
        <v>50</v>
      </c>
    </row>
    <row r="13" spans="1:14" s="1" customFormat="1" ht="19.5" customHeight="1">
      <c r="A13" s="6" t="s">
        <v>24</v>
      </c>
      <c r="B13" s="6">
        <v>0.5</v>
      </c>
      <c r="C13" s="6">
        <f t="shared" si="0"/>
        <v>5</v>
      </c>
      <c r="D13" s="6">
        <f t="shared" si="1"/>
        <v>1.5</v>
      </c>
      <c r="E13" s="6"/>
      <c r="F13" s="6"/>
      <c r="G13" s="6"/>
      <c r="H13" s="6"/>
      <c r="I13" s="6"/>
      <c r="J13" s="6"/>
      <c r="K13" s="6">
        <v>5</v>
      </c>
      <c r="L13" s="6">
        <v>1.5</v>
      </c>
      <c r="M13" s="6">
        <v>0.1</v>
      </c>
      <c r="N13" s="6">
        <f>B13*6</f>
        <v>3</v>
      </c>
    </row>
    <row r="14" spans="1:14" s="1" customFormat="1" ht="19.5" customHeight="1">
      <c r="A14" s="6" t="s">
        <v>25</v>
      </c>
      <c r="B14" s="6">
        <v>69</v>
      </c>
      <c r="C14" s="6">
        <f t="shared" si="0"/>
        <v>69</v>
      </c>
      <c r="D14" s="6">
        <f t="shared" si="1"/>
        <v>70.1</v>
      </c>
      <c r="E14" s="6">
        <v>3</v>
      </c>
      <c r="F14" s="6">
        <v>21</v>
      </c>
      <c r="G14" s="6">
        <v>18</v>
      </c>
      <c r="H14" s="6">
        <v>16</v>
      </c>
      <c r="I14" s="6">
        <v>24</v>
      </c>
      <c r="J14" s="6">
        <v>25</v>
      </c>
      <c r="K14" s="6">
        <v>24</v>
      </c>
      <c r="L14" s="6">
        <v>8.1</v>
      </c>
      <c r="M14" s="6">
        <v>3</v>
      </c>
      <c r="N14" s="6">
        <v>350</v>
      </c>
    </row>
    <row r="15" spans="1:14" s="1" customFormat="1" ht="19.5" customHeight="1">
      <c r="A15" s="6" t="s">
        <v>26</v>
      </c>
      <c r="B15" s="6">
        <v>8</v>
      </c>
      <c r="C15" s="6">
        <f t="shared" si="0"/>
        <v>35</v>
      </c>
      <c r="D15" s="6">
        <f t="shared" si="1"/>
        <v>22.8</v>
      </c>
      <c r="E15" s="8">
        <v>2</v>
      </c>
      <c r="F15" s="8">
        <v>3.6</v>
      </c>
      <c r="G15" s="6">
        <v>9</v>
      </c>
      <c r="H15" s="6">
        <v>6.7</v>
      </c>
      <c r="I15" s="6"/>
      <c r="J15" s="6"/>
      <c r="K15" s="6">
        <v>24</v>
      </c>
      <c r="L15" s="6">
        <v>12.5</v>
      </c>
      <c r="M15" s="6">
        <v>1</v>
      </c>
      <c r="N15" s="6">
        <v>45</v>
      </c>
    </row>
    <row r="16" spans="1:14" s="1" customFormat="1" ht="19.5" customHeight="1">
      <c r="A16" s="6" t="s">
        <v>27</v>
      </c>
      <c r="B16" s="6">
        <v>0.5</v>
      </c>
      <c r="C16" s="6">
        <f t="shared" si="0"/>
        <v>8</v>
      </c>
      <c r="D16" s="6">
        <f t="shared" si="1"/>
        <v>3.5</v>
      </c>
      <c r="E16" s="6"/>
      <c r="F16" s="6"/>
      <c r="G16" s="6"/>
      <c r="H16" s="6"/>
      <c r="I16" s="6">
        <v>3</v>
      </c>
      <c r="J16" s="6">
        <v>2</v>
      </c>
      <c r="K16" s="6">
        <v>5</v>
      </c>
      <c r="L16" s="6">
        <v>1.5</v>
      </c>
      <c r="M16" s="6">
        <v>0.1</v>
      </c>
      <c r="N16" s="6">
        <f>B16*6</f>
        <v>3</v>
      </c>
    </row>
    <row r="17" spans="1:14" s="1" customFormat="1" ht="19.5" customHeight="1">
      <c r="A17" s="6" t="s">
        <v>28</v>
      </c>
      <c r="B17" s="6">
        <v>1</v>
      </c>
      <c r="C17" s="6">
        <f t="shared" si="0"/>
        <v>1</v>
      </c>
      <c r="D17" s="6">
        <f t="shared" si="1"/>
        <v>5.4</v>
      </c>
      <c r="E17" s="8">
        <v>1</v>
      </c>
      <c r="F17" s="8">
        <v>5.4</v>
      </c>
      <c r="G17" s="8"/>
      <c r="H17" s="8"/>
      <c r="I17" s="8"/>
      <c r="J17" s="8"/>
      <c r="K17" s="8"/>
      <c r="L17" s="8"/>
      <c r="M17" s="6">
        <v>2</v>
      </c>
      <c r="N17" s="6">
        <v>30</v>
      </c>
    </row>
    <row r="18" spans="1:14" s="1" customFormat="1" ht="19.5" customHeight="1">
      <c r="A18" s="6" t="s">
        <v>29</v>
      </c>
      <c r="B18" s="6">
        <v>2</v>
      </c>
      <c r="C18" s="6">
        <f t="shared" si="0"/>
        <v>32</v>
      </c>
      <c r="D18" s="6">
        <f t="shared" si="1"/>
        <v>11.5</v>
      </c>
      <c r="E18" s="6">
        <v>1</v>
      </c>
      <c r="F18" s="6">
        <v>1.5</v>
      </c>
      <c r="G18" s="6">
        <v>1</v>
      </c>
      <c r="H18" s="6">
        <v>1</v>
      </c>
      <c r="I18" s="6"/>
      <c r="J18" s="6"/>
      <c r="K18" s="6">
        <v>30</v>
      </c>
      <c r="L18" s="6">
        <v>9</v>
      </c>
      <c r="M18" s="6">
        <v>1</v>
      </c>
      <c r="N18" s="6">
        <v>15</v>
      </c>
    </row>
  </sheetData>
  <sheetProtection/>
  <mergeCells count="9">
    <mergeCell ref="A1:N1"/>
    <mergeCell ref="E2:F2"/>
    <mergeCell ref="G2:H2"/>
    <mergeCell ref="I2:J2"/>
    <mergeCell ref="K2:L2"/>
    <mergeCell ref="A2:A3"/>
    <mergeCell ref="B2:B3"/>
    <mergeCell ref="M2:M3"/>
    <mergeCell ref="N2:N3"/>
  </mergeCells>
  <printOptions/>
  <pageMargins left="0.2520518274757806" right="0.2520518274757806" top="0.7519893289551021" bottom="0.7519893289551021" header="0.29926813962891347" footer="0.2992681396289134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1.247760630029393" right="1.247760630029393" top="0.999874956025852" bottom="0.999874956025852" header="0.499937478012926" footer="0.4999374780129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1.247760630029393" right="1.247760630029393" top="0.999874956025852" bottom="0.999874956025852" header="0.499937478012926" footer="0.4999374780129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slj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lngq</dc:creator>
  <cp:keywords/>
  <dc:description/>
  <cp:lastModifiedBy>Administrator</cp:lastModifiedBy>
  <dcterms:created xsi:type="dcterms:W3CDTF">2018-12-04T07:27:45Z</dcterms:created>
  <dcterms:modified xsi:type="dcterms:W3CDTF">2019-12-26T09:48:37Z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