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48" firstSheet="2" activeTab="1"/>
  </bookViews>
  <sheets>
    <sheet name="收入" sheetId="20" r:id="rId1"/>
    <sheet name="支出" sheetId="21" r:id="rId2"/>
  </sheets>
  <definedNames>
    <definedName name="_xlnm.Print_Titles" localSheetId="0">收入!$1:$4</definedName>
    <definedName name="_xlnm.Print_Titles" localSheetId="1">支出!$1:$4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<sst xmlns="http://schemas.openxmlformats.org/spreadsheetml/2006/main" count="48" uniqueCount="41">
  <si>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台安县2026年国有资本经营预算收入预算表</t>
  </si>
  <si>
    <t>单位：万元</t>
  </si>
  <si>
    <t>预算科目</t>
  </si>
  <si>
    <t>2025年预算数</t>
  </si>
  <si>
    <t>2026年预算数</t>
  </si>
  <si>
    <t>2026年预算数比2025年预算数</t>
  </si>
  <si>
    <t>增减额</t>
  </si>
  <si>
    <t>增减%</t>
  </si>
  <si>
    <t>一、国有资本经营预算收入</t>
  </si>
  <si>
    <t xml:space="preserve">    利润收入</t>
  </si>
  <si>
    <t xml:space="preserve">      钢铁企业利润收入</t>
  </si>
  <si>
    <t xml:space="preserve">      化工企业利润收入</t>
  </si>
  <si>
    <t xml:space="preserve">      机械企业利润收入</t>
  </si>
  <si>
    <t xml:space="preserve">      投资服务企业利润收入</t>
  </si>
  <si>
    <t xml:space="preserve">      纺织轻工企业利润收入</t>
  </si>
  <si>
    <t xml:space="preserve">      贸易企业利润收入</t>
  </si>
  <si>
    <t xml:space="preserve">      农林牧渔企业利润收入</t>
  </si>
  <si>
    <t xml:space="preserve">      地质勘查企业企业利润收入</t>
  </si>
  <si>
    <t xml:space="preserve">      卫生体育福利企业利润收入</t>
  </si>
  <si>
    <t xml:space="preserve">      教育文化广播企业利润收入</t>
  </si>
  <si>
    <t xml:space="preserve">      其他国有资本经营预算企业利润收入</t>
  </si>
  <si>
    <t>产权转让收入</t>
  </si>
  <si>
    <t>清算收入</t>
  </si>
  <si>
    <t>其他国有资本经营预算收入</t>
  </si>
  <si>
    <t>二、上年结余</t>
  </si>
  <si>
    <t>三、上级补助收入</t>
  </si>
  <si>
    <t>收入总计</t>
  </si>
  <si>
    <t>台安县2026年国有资本经营预算支出预算表</t>
  </si>
  <si>
    <t>一、国有资本经营预算支出</t>
  </si>
  <si>
    <t>　 解决历史遗留问题及改革成本支出</t>
  </si>
  <si>
    <t xml:space="preserve">    国有企业改革成本支出</t>
  </si>
  <si>
    <t xml:space="preserve">    国企退休人员社会化管理支出</t>
  </si>
  <si>
    <t>　其他解决历史遗留问题及改革成本支出</t>
  </si>
  <si>
    <t>国有企业政策性补贴</t>
  </si>
  <si>
    <t>　 国有企业资本金注入</t>
  </si>
  <si>
    <t xml:space="preserve">  其他国有企业资本金注入</t>
  </si>
  <si>
    <t>　 其他国有资本经营预算支出</t>
  </si>
  <si>
    <t>　其他国有资本经营预算支出</t>
  </si>
  <si>
    <t>二、调出资金</t>
  </si>
  <si>
    <t>三、补助下级支出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</si>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</sst>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_ "/>
    <numFmt numFmtId="178" formatCode="_ * #,##0_ ;_ * \-#,##0_ ;_ * &quot;-&quot;??_ ;_ @_ "/>
  </numFmts>
  <fonts count="29">
    <font>
      <sz val="11"/>
      <color theme="1"/>
      <name val="宋体"/>
      <charset val="134"/>
      <scheme val="minor"/>
    </font>
    <font>
      <sz val="10"/>
      <name val="Geneva"/>
      <charset val="134"/>
    </font>
    <font>
      <sz val="11"/>
      <name val="宋体"/>
      <charset val="134"/>
    </font>
    <font>
      <sz val="11"/>
      <name val="黑体"/>
      <charset val="134"/>
    </font>
    <font>
      <sz val="12"/>
      <name val="宋体"/>
      <charset val="134"/>
    </font>
    <font>
      <sz val="20"/>
      <name val="黑体"/>
      <charset val="134"/>
    </font>
    <font>
      <sz val="10"/>
      <name val="黑体"/>
      <charset val="134"/>
    </font>
    <font>
      <sz val="14"/>
      <name val="宋体"/>
      <charset val="134"/>
    </font>
    <font>
      <sz val="11"/>
      <name val="Genev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2994781334879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8" fillId="33" borderId="12">
      <alignment horizontal="left" vertical="center"/>
    </xf>
    <xf numFmtId="3" fontId="28" fillId="34" borderId="12">
      <alignment vertical="center"/>
    </xf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0" fontId="4" fillId="0" borderId="0"/>
  </cellStyleXfs>
  <cellXfs count="60">
    <xf numFmtId="0" fontId="0" fillId="0" borderId="0" xfId="0">
      <alignment vertical="center"/>
    </xf>
    <xf numFmtId="0" fontId="1" fillId="0" borderId="0" xfId="62" applyFont="1" applyFill="1" applyAlignment="1">
      <alignment vertical="center"/>
    </xf>
    <xf numFmtId="0" fontId="1" fillId="0" borderId="0" xfId="62" applyFont="1" applyFill="1"/>
    <xf numFmtId="0" fontId="2" fillId="0" borderId="0" xfId="62" applyFont="1" applyFill="1"/>
    <xf numFmtId="0" fontId="3" fillId="0" borderId="0" xfId="62" applyFont="1" applyFill="1" applyAlignment="1">
      <alignment vertical="center"/>
    </xf>
    <xf numFmtId="0" fontId="2" fillId="0" borderId="0" xfId="62" applyFont="1" applyFill="1" applyAlignment="1">
      <alignment vertical="center"/>
    </xf>
    <xf numFmtId="0" fontId="3" fillId="0" borderId="0" xfId="62" applyFont="1" applyFill="1" applyAlignment="1">
      <alignment horizontal="center" vertical="center"/>
    </xf>
    <xf numFmtId="0" fontId="1" fillId="0" borderId="0" xfId="62" applyFont="1"/>
    <xf numFmtId="0" fontId="1" fillId="0" borderId="0" xfId="62" applyFont="1" applyBorder="1"/>
    <xf numFmtId="0" fontId="4" fillId="0" borderId="0" xfId="62"/>
    <xf numFmtId="0" fontId="5" fillId="0" borderId="0" xfId="62" applyFont="1" applyFill="1" applyAlignment="1">
      <alignment horizontal="center" vertical="center"/>
    </xf>
    <xf numFmtId="0" fontId="1" fillId="0" borderId="0" xfId="62" applyFont="1" applyFill="1" applyBorder="1" applyAlignment="1">
      <alignment vertical="center"/>
    </xf>
    <xf numFmtId="0" fontId="2" fillId="0" borderId="0" xfId="62" applyFont="1" applyFill="1" applyAlignment="1">
      <alignment horizontal="right"/>
    </xf>
    <xf numFmtId="0" fontId="1" fillId="0" borderId="0" xfId="62" applyFont="1" applyFill="1" applyBorder="1"/>
    <xf numFmtId="0" fontId="2" fillId="0" borderId="1" xfId="62" applyFont="1" applyFill="1" applyBorder="1" applyAlignment="1">
      <alignment horizontal="center" vertical="center" wrapText="1"/>
    </xf>
    <xf numFmtId="0" fontId="2" fillId="0" borderId="2" xfId="59" applyFont="1" applyFill="1" applyBorder="1" applyAlignment="1">
      <alignment horizontal="center" vertical="center" wrapText="1"/>
    </xf>
    <xf numFmtId="0" fontId="2" fillId="0" borderId="2" xfId="59" applyFont="1" applyFill="1" applyBorder="1" applyAlignment="1">
      <alignment horizontal="center" vertical="center"/>
    </xf>
    <xf numFmtId="0" fontId="2" fillId="0" borderId="0" xfId="62" applyFont="1" applyFill="1" applyBorder="1"/>
    <xf numFmtId="0" fontId="2" fillId="0" borderId="3" xfId="62" applyFont="1" applyFill="1" applyBorder="1" applyAlignment="1">
      <alignment horizontal="center" vertical="center" wrapText="1"/>
    </xf>
    <xf numFmtId="0" fontId="2" fillId="0" borderId="2" xfId="62" applyFont="1" applyFill="1" applyBorder="1" applyAlignment="1">
      <alignment horizontal="left" vertical="center" wrapText="1"/>
    </xf>
    <xf numFmtId="176" fontId="2" fillId="0" borderId="2" xfId="71" applyNumberFormat="1" applyFont="1" applyFill="1" applyBorder="1" applyAlignment="1">
      <alignment vertical="center"/>
    </xf>
    <xf numFmtId="177" fontId="2" fillId="0" borderId="2" xfId="71" applyNumberFormat="1" applyFont="1" applyFill="1" applyBorder="1" applyAlignment="1">
      <alignment vertical="center"/>
    </xf>
    <xf numFmtId="0" fontId="6" fillId="0" borderId="0" xfId="62" applyFont="1" applyFill="1" applyAlignment="1">
      <alignment horizontal="left" vertical="center" wrapText="1"/>
    </xf>
    <xf numFmtId="0" fontId="3" fillId="0" borderId="0" xfId="62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right" vertical="center" wrapText="1"/>
    </xf>
    <xf numFmtId="0" fontId="2" fillId="0" borderId="0" xfId="62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 applyProtection="1">
      <alignment horizontal="left" vertical="center" indent="1"/>
    </xf>
    <xf numFmtId="3" fontId="2" fillId="0" borderId="2" xfId="0" applyNumberFormat="1" applyFont="1" applyFill="1" applyBorder="1" applyAlignment="1" applyProtection="1">
      <alignment vertical="center"/>
    </xf>
    <xf numFmtId="176" fontId="2" fillId="0" borderId="2" xfId="71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 wrapText="1"/>
    </xf>
    <xf numFmtId="177" fontId="2" fillId="0" borderId="2" xfId="0" applyNumberFormat="1" applyFont="1" applyFill="1" applyBorder="1" applyAlignment="1">
      <alignment horizontal="right" vertical="center" wrapText="1"/>
    </xf>
    <xf numFmtId="0" fontId="3" fillId="0" borderId="0" xfId="62" applyFont="1" applyFill="1" applyBorder="1" applyAlignment="1">
      <alignment horizontal="center" vertical="center"/>
    </xf>
    <xf numFmtId="178" fontId="2" fillId="0" borderId="0" xfId="71" applyNumberFormat="1" applyFont="1" applyFill="1" applyBorder="1" applyAlignment="1">
      <alignment horizontal="left" wrapText="1"/>
    </xf>
    <xf numFmtId="0" fontId="7" fillId="0" borderId="0" xfId="62" applyFont="1" applyFill="1"/>
    <xf numFmtId="0" fontId="1" fillId="0" borderId="0" xfId="56" applyFont="1" applyFill="1"/>
    <xf numFmtId="0" fontId="1" fillId="0" borderId="0" xfId="56" applyFont="1" applyFill="1" applyAlignment="1">
      <alignment vertical="center" wrapText="1"/>
    </xf>
    <xf numFmtId="0" fontId="6" fillId="0" borderId="0" xfId="56" applyFont="1" applyFill="1" applyAlignment="1">
      <alignment vertical="center" wrapText="1"/>
    </xf>
    <xf numFmtId="0" fontId="6" fillId="0" borderId="0" xfId="56" applyFont="1" applyFill="1" applyAlignment="1">
      <alignment horizontal="center"/>
    </xf>
    <xf numFmtId="0" fontId="1" fillId="0" borderId="0" xfId="56" applyFont="1"/>
    <xf numFmtId="0" fontId="5" fillId="0" borderId="0" xfId="56" applyFont="1" applyFill="1" applyAlignment="1">
      <alignment horizontal="center"/>
    </xf>
    <xf numFmtId="0" fontId="8" fillId="0" borderId="0" xfId="56" applyFont="1" applyFill="1" applyAlignment="1">
      <alignment horizontal="right"/>
    </xf>
    <xf numFmtId="0" fontId="2" fillId="0" borderId="0" xfId="56" applyFont="1" applyFill="1" applyAlignment="1">
      <alignment horizontal="right"/>
    </xf>
    <xf numFmtId="0" fontId="2" fillId="0" borderId="0" xfId="56" applyFont="1" applyFill="1" applyBorder="1" applyAlignment="1">
      <alignment horizontal="right" vertical="center"/>
    </xf>
    <xf numFmtId="0" fontId="2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0" fontId="2" fillId="0" borderId="2" xfId="56" applyFont="1" applyFill="1" applyBorder="1" applyAlignment="1">
      <alignment horizontal="center" vertical="center"/>
    </xf>
    <xf numFmtId="0" fontId="2" fillId="0" borderId="3" xfId="56" applyFont="1" applyFill="1" applyBorder="1" applyAlignment="1">
      <alignment horizontal="center" vertical="center" wrapText="1"/>
    </xf>
    <xf numFmtId="0" fontId="2" fillId="0" borderId="3" xfId="56" applyFont="1" applyFill="1" applyBorder="1" applyAlignment="1">
      <alignment horizontal="center" vertical="center"/>
    </xf>
    <xf numFmtId="0" fontId="2" fillId="0" borderId="2" xfId="56" applyFont="1" applyFill="1" applyBorder="1" applyAlignment="1">
      <alignment horizontal="left" vertical="center" wrapText="1"/>
    </xf>
    <xf numFmtId="176" fontId="2" fillId="0" borderId="2" xfId="68" applyNumberFormat="1" applyFont="1" applyFill="1" applyBorder="1" applyAlignment="1">
      <alignment vertical="center"/>
    </xf>
    <xf numFmtId="176" fontId="2" fillId="0" borderId="2" xfId="68" applyNumberFormat="1" applyFont="1" applyFill="1" applyBorder="1" applyAlignment="1">
      <alignment horizontal="right" vertical="center"/>
    </xf>
    <xf numFmtId="177" fontId="2" fillId="0" borderId="2" xfId="59" applyNumberFormat="1" applyFont="1" applyFill="1" applyBorder="1" applyAlignment="1">
      <alignment horizontal="right" vertical="center"/>
    </xf>
    <xf numFmtId="0" fontId="2" fillId="0" borderId="2" xfId="56" applyFont="1" applyFill="1" applyBorder="1" applyAlignment="1">
      <alignment vertical="center" wrapText="1"/>
    </xf>
    <xf numFmtId="176" fontId="2" fillId="0" borderId="2" xfId="62" applyNumberFormat="1" applyFont="1" applyFill="1" applyBorder="1" applyAlignment="1" applyProtection="1">
      <alignment vertical="center"/>
    </xf>
    <xf numFmtId="176" fontId="2" fillId="0" borderId="2" xfId="64" applyNumberFormat="1" applyFont="1" applyFill="1" applyBorder="1" applyAlignment="1">
      <alignment horizontal="right" vertical="center"/>
    </xf>
    <xf numFmtId="176" fontId="2" fillId="0" borderId="2" xfId="64" applyNumberFormat="1" applyFont="1" applyFill="1" applyBorder="1" applyAlignment="1">
      <alignment vertical="center"/>
    </xf>
    <xf numFmtId="178" fontId="2" fillId="0" borderId="2" xfId="1" applyNumberFormat="1" applyFont="1" applyFill="1" applyBorder="1" applyAlignment="1">
      <alignment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百分比 3" xfId="50"/>
    <cellStyle name="百分比 5" xfId="51"/>
    <cellStyle name="表二___builtInStyle25" xfId="52"/>
    <cellStyle name="表九___builtInStyle22" xfId="53"/>
    <cellStyle name="常规 2" xfId="54"/>
    <cellStyle name="常规 3" xfId="55"/>
    <cellStyle name="常规 4" xfId="56"/>
    <cellStyle name="常规_2012年报人代会20张表-表样" xfId="57"/>
    <cellStyle name="常规_2012年报人代会20张表-表样 2" xfId="58"/>
    <cellStyle name="常规_2012年报人代会20张表-表样 3" xfId="59"/>
    <cellStyle name="常规_2018年人代会草案---国有资本经营预算（20171211" xfId="60"/>
    <cellStyle name="常规_2018年人代会草案---国有资本经营预算（20171211 2" xfId="61"/>
    <cellStyle name="常规_2018年人代会草案---国有资本经营预算（20171211 3" xfId="62"/>
    <cellStyle name="常规_Sheet6" xfId="63"/>
    <cellStyle name="常规_Sheet6 3" xfId="64"/>
    <cellStyle name="常规_附件1：辽宁省社会保险基金预算报省人大 3" xfId="65"/>
    <cellStyle name="常规_省本级2004年快报及2005年预算（平衡部分）" xfId="66"/>
    <cellStyle name="常规_省本级2004年快报及2005年预算（平衡部分） 2" xfId="67"/>
    <cellStyle name="常规_省本级2004年快报及2005年预算（平衡部分） 3" xfId="68"/>
    <cellStyle name="千位分隔 2" xfId="69"/>
    <cellStyle name="千位分隔 3" xfId="70"/>
    <cellStyle name="千位分隔 4" xfId="71"/>
    <cellStyle name="千位分隔 5" xfId="72"/>
    <cellStyle name="常规 2 4" xfId="7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1076325</xdr:colOff>
      <xdr:row>3</xdr:row>
      <xdr:rowOff>76200</xdr:rowOff>
    </xdr:from>
    <xdr:to>
      <xdr:col>1</xdr:col>
      <xdr:colOff>1152525</xdr:colOff>
      <xdr:row>3</xdr:row>
      <xdr:rowOff>295275</xdr:rowOff>
    </xdr:to>
    <xdr:sp>
      <xdr:nvSpPr>
        <xdr:cNvPr id="38948" name="Text Box 4"/>
        <xdr:cNvSpPr txBox="1">
          <a:spLocks noChangeArrowheads="1"/>
        </xdr:cNvSpPr>
      </xdr:nvSpPr>
      <xdr:spPr>
        <a:xfrm>
          <a:off x="4210050" y="108204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3</xdr:row>
      <xdr:rowOff>76200</xdr:rowOff>
    </xdr:from>
    <xdr:to>
      <xdr:col>1</xdr:col>
      <xdr:colOff>1152525</xdr:colOff>
      <xdr:row>3</xdr:row>
      <xdr:rowOff>295275</xdr:rowOff>
    </xdr:to>
    <xdr:sp>
      <xdr:nvSpPr>
        <xdr:cNvPr id="38949" name="Text Box 5"/>
        <xdr:cNvSpPr txBox="1">
          <a:spLocks noChangeArrowheads="1"/>
        </xdr:cNvSpPr>
      </xdr:nvSpPr>
      <xdr:spPr>
        <a:xfrm>
          <a:off x="4210050" y="108204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5</xdr:row>
      <xdr:rowOff>76200</xdr:rowOff>
    </xdr:from>
    <xdr:to>
      <xdr:col>1</xdr:col>
      <xdr:colOff>1152525</xdr:colOff>
      <xdr:row>5</xdr:row>
      <xdr:rowOff>295275</xdr:rowOff>
    </xdr:to>
    <xdr:sp>
      <xdr:nvSpPr>
        <xdr:cNvPr id="38950" name="Text Box 6"/>
        <xdr:cNvSpPr txBox="1">
          <a:spLocks noChangeArrowheads="1"/>
        </xdr:cNvSpPr>
      </xdr:nvSpPr>
      <xdr:spPr>
        <a:xfrm>
          <a:off x="4210050" y="174498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986677</xdr:colOff>
      <xdr:row>7</xdr:row>
      <xdr:rowOff>221877</xdr:rowOff>
    </xdr:from>
    <xdr:to>
      <xdr:col>2</xdr:col>
      <xdr:colOff>1062877</xdr:colOff>
      <xdr:row>8</xdr:row>
      <xdr:rowOff>115981</xdr:rowOff>
    </xdr:to>
    <xdr:sp>
      <xdr:nvSpPr>
        <xdr:cNvPr id="38951" name="Text Box 7"/>
        <xdr:cNvSpPr txBox="1">
          <a:spLocks noChangeArrowheads="1"/>
        </xdr:cNvSpPr>
      </xdr:nvSpPr>
      <xdr:spPr>
        <a:xfrm>
          <a:off x="5691505" y="2553335"/>
          <a:ext cx="76200" cy="225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460001</xdr:colOff>
      <xdr:row>5</xdr:row>
      <xdr:rowOff>289112</xdr:rowOff>
    </xdr:from>
    <xdr:to>
      <xdr:col>2</xdr:col>
      <xdr:colOff>536201</xdr:colOff>
      <xdr:row>6</xdr:row>
      <xdr:rowOff>183217</xdr:rowOff>
    </xdr:to>
    <xdr:sp>
      <xdr:nvSpPr>
        <xdr:cNvPr id="38952" name="Text Box 8"/>
        <xdr:cNvSpPr txBox="1">
          <a:spLocks noChangeArrowheads="1"/>
        </xdr:cNvSpPr>
      </xdr:nvSpPr>
      <xdr:spPr>
        <a:xfrm>
          <a:off x="5165090" y="1957705"/>
          <a:ext cx="76200" cy="225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22</xdr:row>
      <xdr:rowOff>0</xdr:rowOff>
    </xdr:from>
    <xdr:to>
      <xdr:col>1</xdr:col>
      <xdr:colOff>1152525</xdr:colOff>
      <xdr:row>22</xdr:row>
      <xdr:rowOff>219075</xdr:rowOff>
    </xdr:to>
    <xdr:sp>
      <xdr:nvSpPr>
        <xdr:cNvPr id="38953" name="Text Box 9"/>
        <xdr:cNvSpPr txBox="1">
          <a:spLocks noChangeArrowheads="1"/>
        </xdr:cNvSpPr>
      </xdr:nvSpPr>
      <xdr:spPr>
        <a:xfrm>
          <a:off x="4210050" y="73037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22</xdr:row>
      <xdr:rowOff>0</xdr:rowOff>
    </xdr:from>
    <xdr:to>
      <xdr:col>1</xdr:col>
      <xdr:colOff>1152525</xdr:colOff>
      <xdr:row>22</xdr:row>
      <xdr:rowOff>219075</xdr:rowOff>
    </xdr:to>
    <xdr:sp>
      <xdr:nvSpPr>
        <xdr:cNvPr id="38954" name="Text Box 10"/>
        <xdr:cNvSpPr txBox="1">
          <a:spLocks noChangeArrowheads="1"/>
        </xdr:cNvSpPr>
      </xdr:nvSpPr>
      <xdr:spPr>
        <a:xfrm>
          <a:off x="4210050" y="73037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13</xdr:row>
      <xdr:rowOff>0</xdr:rowOff>
    </xdr:from>
    <xdr:to>
      <xdr:col>1</xdr:col>
      <xdr:colOff>1152525</xdr:colOff>
      <xdr:row>13</xdr:row>
      <xdr:rowOff>304800</xdr:rowOff>
    </xdr:to>
    <xdr:sp>
      <xdr:nvSpPr>
        <xdr:cNvPr id="38955" name="Text Box 9"/>
        <xdr:cNvSpPr txBox="1">
          <a:spLocks noChangeArrowheads="1"/>
        </xdr:cNvSpPr>
      </xdr:nvSpPr>
      <xdr:spPr>
        <a:xfrm>
          <a:off x="4210050" y="4320540"/>
          <a:ext cx="762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13</xdr:row>
      <xdr:rowOff>0</xdr:rowOff>
    </xdr:from>
    <xdr:to>
      <xdr:col>1</xdr:col>
      <xdr:colOff>1152525</xdr:colOff>
      <xdr:row>13</xdr:row>
      <xdr:rowOff>304800</xdr:rowOff>
    </xdr:to>
    <xdr:sp>
      <xdr:nvSpPr>
        <xdr:cNvPr id="38956" name="Text Box 10"/>
        <xdr:cNvSpPr txBox="1">
          <a:spLocks noChangeArrowheads="1"/>
        </xdr:cNvSpPr>
      </xdr:nvSpPr>
      <xdr:spPr>
        <a:xfrm>
          <a:off x="4210050" y="4320540"/>
          <a:ext cx="762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13</xdr:row>
      <xdr:rowOff>0</xdr:rowOff>
    </xdr:from>
    <xdr:to>
      <xdr:col>1</xdr:col>
      <xdr:colOff>1152525</xdr:colOff>
      <xdr:row>13</xdr:row>
      <xdr:rowOff>304800</xdr:rowOff>
    </xdr:to>
    <xdr:sp>
      <xdr:nvSpPr>
        <xdr:cNvPr id="38957" name="Text Box 6"/>
        <xdr:cNvSpPr txBox="1">
          <a:spLocks noChangeArrowheads="1"/>
        </xdr:cNvSpPr>
      </xdr:nvSpPr>
      <xdr:spPr>
        <a:xfrm>
          <a:off x="4210050" y="4320540"/>
          <a:ext cx="762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13</xdr:row>
      <xdr:rowOff>0</xdr:rowOff>
    </xdr:from>
    <xdr:to>
      <xdr:col>1</xdr:col>
      <xdr:colOff>1152525</xdr:colOff>
      <xdr:row>13</xdr:row>
      <xdr:rowOff>304800</xdr:rowOff>
    </xdr:to>
    <xdr:sp>
      <xdr:nvSpPr>
        <xdr:cNvPr id="38958" name="Text Box 7"/>
        <xdr:cNvSpPr txBox="1">
          <a:spLocks noChangeArrowheads="1"/>
        </xdr:cNvSpPr>
      </xdr:nvSpPr>
      <xdr:spPr>
        <a:xfrm>
          <a:off x="4210050" y="4320540"/>
          <a:ext cx="762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20</xdr:row>
      <xdr:rowOff>0</xdr:rowOff>
    </xdr:from>
    <xdr:to>
      <xdr:col>1</xdr:col>
      <xdr:colOff>1152525</xdr:colOff>
      <xdr:row>21</xdr:row>
      <xdr:rowOff>0</xdr:rowOff>
    </xdr:to>
    <xdr:sp>
      <xdr:nvSpPr>
        <xdr:cNvPr id="38959" name="Text Box 3"/>
        <xdr:cNvSpPr txBox="1">
          <a:spLocks noChangeArrowheads="1"/>
        </xdr:cNvSpPr>
      </xdr:nvSpPr>
      <xdr:spPr>
        <a:xfrm>
          <a:off x="4210050" y="6640830"/>
          <a:ext cx="7620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20</xdr:row>
      <xdr:rowOff>0</xdr:rowOff>
    </xdr:from>
    <xdr:to>
      <xdr:col>1</xdr:col>
      <xdr:colOff>1152525</xdr:colOff>
      <xdr:row>21</xdr:row>
      <xdr:rowOff>0</xdr:rowOff>
    </xdr:to>
    <xdr:sp>
      <xdr:nvSpPr>
        <xdr:cNvPr id="38960" name="Text Box 4"/>
        <xdr:cNvSpPr txBox="1">
          <a:spLocks noChangeArrowheads="1"/>
        </xdr:cNvSpPr>
      </xdr:nvSpPr>
      <xdr:spPr>
        <a:xfrm>
          <a:off x="4210050" y="6640830"/>
          <a:ext cx="7620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1123950</xdr:colOff>
      <xdr:row>21</xdr:row>
      <xdr:rowOff>9525</xdr:rowOff>
    </xdr:from>
    <xdr:to>
      <xdr:col>1</xdr:col>
      <xdr:colOff>1200150</xdr:colOff>
      <xdr:row>22</xdr:row>
      <xdr:rowOff>0</xdr:rowOff>
    </xdr:to>
    <xdr:sp>
      <xdr:nvSpPr>
        <xdr:cNvPr id="38961" name="Text Box 5"/>
        <xdr:cNvSpPr txBox="1">
          <a:spLocks noChangeArrowheads="1"/>
        </xdr:cNvSpPr>
      </xdr:nvSpPr>
      <xdr:spPr>
        <a:xfrm>
          <a:off x="4257675" y="6981825"/>
          <a:ext cx="7620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12</xdr:row>
      <xdr:rowOff>76200</xdr:rowOff>
    </xdr:from>
    <xdr:to>
      <xdr:col>1</xdr:col>
      <xdr:colOff>1152525</xdr:colOff>
      <xdr:row>13</xdr:row>
      <xdr:rowOff>38100</xdr:rowOff>
    </xdr:to>
    <xdr:sp>
      <xdr:nvSpPr>
        <xdr:cNvPr id="38962" name="Text Box 3"/>
        <xdr:cNvSpPr txBox="1">
          <a:spLocks noChangeArrowheads="1"/>
        </xdr:cNvSpPr>
      </xdr:nvSpPr>
      <xdr:spPr>
        <a:xfrm>
          <a:off x="4210050" y="4065270"/>
          <a:ext cx="7620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12</xdr:row>
      <xdr:rowOff>76200</xdr:rowOff>
    </xdr:from>
    <xdr:to>
      <xdr:col>1</xdr:col>
      <xdr:colOff>1152525</xdr:colOff>
      <xdr:row>13</xdr:row>
      <xdr:rowOff>38100</xdr:rowOff>
    </xdr:to>
    <xdr:sp>
      <xdr:nvSpPr>
        <xdr:cNvPr id="38963" name="Text Box 4"/>
        <xdr:cNvSpPr txBox="1">
          <a:spLocks noChangeArrowheads="1"/>
        </xdr:cNvSpPr>
      </xdr:nvSpPr>
      <xdr:spPr>
        <a:xfrm>
          <a:off x="4210050" y="4065270"/>
          <a:ext cx="7620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12</xdr:row>
      <xdr:rowOff>76200</xdr:rowOff>
    </xdr:from>
    <xdr:to>
      <xdr:col>1</xdr:col>
      <xdr:colOff>1152525</xdr:colOff>
      <xdr:row>13</xdr:row>
      <xdr:rowOff>38100</xdr:rowOff>
    </xdr:to>
    <xdr:sp>
      <xdr:nvSpPr>
        <xdr:cNvPr id="38964" name="Text Box 5"/>
        <xdr:cNvSpPr txBox="1">
          <a:spLocks noChangeArrowheads="1"/>
        </xdr:cNvSpPr>
      </xdr:nvSpPr>
      <xdr:spPr>
        <a:xfrm>
          <a:off x="4210050" y="4065270"/>
          <a:ext cx="7620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13</xdr:row>
      <xdr:rowOff>0</xdr:rowOff>
    </xdr:from>
    <xdr:to>
      <xdr:col>1</xdr:col>
      <xdr:colOff>1152525</xdr:colOff>
      <xdr:row>13</xdr:row>
      <xdr:rowOff>304800</xdr:rowOff>
    </xdr:to>
    <xdr:sp>
      <xdr:nvSpPr>
        <xdr:cNvPr id="38965" name="Text Box 9"/>
        <xdr:cNvSpPr txBox="1">
          <a:spLocks noChangeArrowheads="1"/>
        </xdr:cNvSpPr>
      </xdr:nvSpPr>
      <xdr:spPr>
        <a:xfrm>
          <a:off x="4210050" y="4320540"/>
          <a:ext cx="762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13</xdr:row>
      <xdr:rowOff>0</xdr:rowOff>
    </xdr:from>
    <xdr:to>
      <xdr:col>1</xdr:col>
      <xdr:colOff>1152525</xdr:colOff>
      <xdr:row>13</xdr:row>
      <xdr:rowOff>304800</xdr:rowOff>
    </xdr:to>
    <xdr:sp>
      <xdr:nvSpPr>
        <xdr:cNvPr id="38966" name="Text Box 10"/>
        <xdr:cNvSpPr txBox="1">
          <a:spLocks noChangeArrowheads="1"/>
        </xdr:cNvSpPr>
      </xdr:nvSpPr>
      <xdr:spPr>
        <a:xfrm>
          <a:off x="4210050" y="4320540"/>
          <a:ext cx="762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13</xdr:row>
      <xdr:rowOff>0</xdr:rowOff>
    </xdr:from>
    <xdr:to>
      <xdr:col>1</xdr:col>
      <xdr:colOff>1152525</xdr:colOff>
      <xdr:row>13</xdr:row>
      <xdr:rowOff>304800</xdr:rowOff>
    </xdr:to>
    <xdr:sp>
      <xdr:nvSpPr>
        <xdr:cNvPr id="38967" name="Text Box 6"/>
        <xdr:cNvSpPr txBox="1">
          <a:spLocks noChangeArrowheads="1"/>
        </xdr:cNvSpPr>
      </xdr:nvSpPr>
      <xdr:spPr>
        <a:xfrm>
          <a:off x="4210050" y="4320540"/>
          <a:ext cx="762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13</xdr:row>
      <xdr:rowOff>0</xdr:rowOff>
    </xdr:from>
    <xdr:to>
      <xdr:col>1</xdr:col>
      <xdr:colOff>1152525</xdr:colOff>
      <xdr:row>13</xdr:row>
      <xdr:rowOff>304800</xdr:rowOff>
    </xdr:to>
    <xdr:sp>
      <xdr:nvSpPr>
        <xdr:cNvPr id="38968" name="Text Box 7"/>
        <xdr:cNvSpPr txBox="1">
          <a:spLocks noChangeArrowheads="1"/>
        </xdr:cNvSpPr>
      </xdr:nvSpPr>
      <xdr:spPr>
        <a:xfrm>
          <a:off x="4210050" y="4320540"/>
          <a:ext cx="762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20</xdr:row>
      <xdr:rowOff>0</xdr:rowOff>
    </xdr:from>
    <xdr:to>
      <xdr:col>1</xdr:col>
      <xdr:colOff>1152525</xdr:colOff>
      <xdr:row>21</xdr:row>
      <xdr:rowOff>0</xdr:rowOff>
    </xdr:to>
    <xdr:sp>
      <xdr:nvSpPr>
        <xdr:cNvPr id="38969" name="Text Box 3"/>
        <xdr:cNvSpPr txBox="1">
          <a:spLocks noChangeArrowheads="1"/>
        </xdr:cNvSpPr>
      </xdr:nvSpPr>
      <xdr:spPr>
        <a:xfrm>
          <a:off x="4210050" y="6640830"/>
          <a:ext cx="7620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1123950</xdr:colOff>
      <xdr:row>21</xdr:row>
      <xdr:rowOff>9525</xdr:rowOff>
    </xdr:from>
    <xdr:to>
      <xdr:col>1</xdr:col>
      <xdr:colOff>1200150</xdr:colOff>
      <xdr:row>22</xdr:row>
      <xdr:rowOff>0</xdr:rowOff>
    </xdr:to>
    <xdr:sp>
      <xdr:nvSpPr>
        <xdr:cNvPr id="38971" name="Text Box 5"/>
        <xdr:cNvSpPr txBox="1">
          <a:spLocks noChangeArrowheads="1"/>
        </xdr:cNvSpPr>
      </xdr:nvSpPr>
      <xdr:spPr>
        <a:xfrm>
          <a:off x="4257675" y="6981825"/>
          <a:ext cx="7620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12</xdr:row>
      <xdr:rowOff>76200</xdr:rowOff>
    </xdr:from>
    <xdr:to>
      <xdr:col>1</xdr:col>
      <xdr:colOff>1152525</xdr:colOff>
      <xdr:row>13</xdr:row>
      <xdr:rowOff>38100</xdr:rowOff>
    </xdr:to>
    <xdr:sp>
      <xdr:nvSpPr>
        <xdr:cNvPr id="38972" name="Text Box 3"/>
        <xdr:cNvSpPr txBox="1">
          <a:spLocks noChangeArrowheads="1"/>
        </xdr:cNvSpPr>
      </xdr:nvSpPr>
      <xdr:spPr>
        <a:xfrm>
          <a:off x="4210050" y="4065270"/>
          <a:ext cx="7620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12</xdr:row>
      <xdr:rowOff>76200</xdr:rowOff>
    </xdr:from>
    <xdr:to>
      <xdr:col>1</xdr:col>
      <xdr:colOff>1152525</xdr:colOff>
      <xdr:row>13</xdr:row>
      <xdr:rowOff>38100</xdr:rowOff>
    </xdr:to>
    <xdr:sp>
      <xdr:nvSpPr>
        <xdr:cNvPr id="38973" name="Text Box 4"/>
        <xdr:cNvSpPr txBox="1">
          <a:spLocks noChangeArrowheads="1"/>
        </xdr:cNvSpPr>
      </xdr:nvSpPr>
      <xdr:spPr>
        <a:xfrm>
          <a:off x="4210050" y="4065270"/>
          <a:ext cx="7620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12</xdr:row>
      <xdr:rowOff>76200</xdr:rowOff>
    </xdr:from>
    <xdr:to>
      <xdr:col>1</xdr:col>
      <xdr:colOff>1152525</xdr:colOff>
      <xdr:row>13</xdr:row>
      <xdr:rowOff>38100</xdr:rowOff>
    </xdr:to>
    <xdr:sp>
      <xdr:nvSpPr>
        <xdr:cNvPr id="38974" name="Text Box 5"/>
        <xdr:cNvSpPr txBox="1">
          <a:spLocks noChangeArrowheads="1"/>
        </xdr:cNvSpPr>
      </xdr:nvSpPr>
      <xdr:spPr>
        <a:xfrm>
          <a:off x="4210050" y="4065270"/>
          <a:ext cx="7620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13</xdr:row>
      <xdr:rowOff>0</xdr:rowOff>
    </xdr:from>
    <xdr:to>
      <xdr:col>1</xdr:col>
      <xdr:colOff>1152525</xdr:colOff>
      <xdr:row>13</xdr:row>
      <xdr:rowOff>304800</xdr:rowOff>
    </xdr:to>
    <xdr:sp>
      <xdr:nvSpPr>
        <xdr:cNvPr id="38975" name="Text Box 9"/>
        <xdr:cNvSpPr txBox="1">
          <a:spLocks noChangeArrowheads="1"/>
        </xdr:cNvSpPr>
      </xdr:nvSpPr>
      <xdr:spPr>
        <a:xfrm>
          <a:off x="4210050" y="4320540"/>
          <a:ext cx="762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13</xdr:row>
      <xdr:rowOff>0</xdr:rowOff>
    </xdr:from>
    <xdr:to>
      <xdr:col>1</xdr:col>
      <xdr:colOff>1152525</xdr:colOff>
      <xdr:row>13</xdr:row>
      <xdr:rowOff>304800</xdr:rowOff>
    </xdr:to>
    <xdr:sp>
      <xdr:nvSpPr>
        <xdr:cNvPr id="38976" name="Text Box 10"/>
        <xdr:cNvSpPr txBox="1">
          <a:spLocks noChangeArrowheads="1"/>
        </xdr:cNvSpPr>
      </xdr:nvSpPr>
      <xdr:spPr>
        <a:xfrm>
          <a:off x="4210050" y="4320540"/>
          <a:ext cx="762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13</xdr:row>
      <xdr:rowOff>0</xdr:rowOff>
    </xdr:from>
    <xdr:to>
      <xdr:col>1</xdr:col>
      <xdr:colOff>1152525</xdr:colOff>
      <xdr:row>13</xdr:row>
      <xdr:rowOff>304800</xdr:rowOff>
    </xdr:to>
    <xdr:sp>
      <xdr:nvSpPr>
        <xdr:cNvPr id="38977" name="Text Box 6"/>
        <xdr:cNvSpPr txBox="1">
          <a:spLocks noChangeArrowheads="1"/>
        </xdr:cNvSpPr>
      </xdr:nvSpPr>
      <xdr:spPr>
        <a:xfrm>
          <a:off x="4210050" y="4320540"/>
          <a:ext cx="762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13</xdr:row>
      <xdr:rowOff>0</xdr:rowOff>
    </xdr:from>
    <xdr:to>
      <xdr:col>1</xdr:col>
      <xdr:colOff>1152525</xdr:colOff>
      <xdr:row>13</xdr:row>
      <xdr:rowOff>304800</xdr:rowOff>
    </xdr:to>
    <xdr:sp>
      <xdr:nvSpPr>
        <xdr:cNvPr id="38978" name="Text Box 7"/>
        <xdr:cNvSpPr txBox="1">
          <a:spLocks noChangeArrowheads="1"/>
        </xdr:cNvSpPr>
      </xdr:nvSpPr>
      <xdr:spPr>
        <a:xfrm>
          <a:off x="4210050" y="4320540"/>
          <a:ext cx="762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12</xdr:row>
      <xdr:rowOff>76200</xdr:rowOff>
    </xdr:from>
    <xdr:to>
      <xdr:col>1</xdr:col>
      <xdr:colOff>1152525</xdr:colOff>
      <xdr:row>13</xdr:row>
      <xdr:rowOff>47625</xdr:rowOff>
    </xdr:to>
    <xdr:sp>
      <xdr:nvSpPr>
        <xdr:cNvPr id="38979" name="Text Box 3"/>
        <xdr:cNvSpPr txBox="1">
          <a:spLocks noChangeArrowheads="1"/>
        </xdr:cNvSpPr>
      </xdr:nvSpPr>
      <xdr:spPr>
        <a:xfrm>
          <a:off x="4210050" y="4065270"/>
          <a:ext cx="76200" cy="302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12</xdr:row>
      <xdr:rowOff>76200</xdr:rowOff>
    </xdr:from>
    <xdr:to>
      <xdr:col>1</xdr:col>
      <xdr:colOff>1152525</xdr:colOff>
      <xdr:row>13</xdr:row>
      <xdr:rowOff>47625</xdr:rowOff>
    </xdr:to>
    <xdr:sp>
      <xdr:nvSpPr>
        <xdr:cNvPr id="38980" name="Text Box 4"/>
        <xdr:cNvSpPr txBox="1">
          <a:spLocks noChangeArrowheads="1"/>
        </xdr:cNvSpPr>
      </xdr:nvSpPr>
      <xdr:spPr>
        <a:xfrm>
          <a:off x="4210050" y="4065270"/>
          <a:ext cx="76200" cy="302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12</xdr:row>
      <xdr:rowOff>76200</xdr:rowOff>
    </xdr:from>
    <xdr:to>
      <xdr:col>1</xdr:col>
      <xdr:colOff>1152525</xdr:colOff>
      <xdr:row>13</xdr:row>
      <xdr:rowOff>47625</xdr:rowOff>
    </xdr:to>
    <xdr:sp>
      <xdr:nvSpPr>
        <xdr:cNvPr id="38981" name="Text Box 5"/>
        <xdr:cNvSpPr txBox="1">
          <a:spLocks noChangeArrowheads="1"/>
        </xdr:cNvSpPr>
      </xdr:nvSpPr>
      <xdr:spPr>
        <a:xfrm>
          <a:off x="4210050" y="4065270"/>
          <a:ext cx="76200" cy="302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2771775</xdr:colOff>
      <xdr:row>19</xdr:row>
      <xdr:rowOff>209550</xdr:rowOff>
    </xdr:from>
    <xdr:to>
      <xdr:col>1</xdr:col>
      <xdr:colOff>0</xdr:colOff>
      <xdr:row>20</xdr:row>
      <xdr:rowOff>304800</xdr:rowOff>
    </xdr:to>
    <xdr:sp>
      <xdr:nvSpPr>
        <xdr:cNvPr id="38982" name="Text Box 4"/>
        <xdr:cNvSpPr txBox="1">
          <a:spLocks noChangeArrowheads="1"/>
        </xdr:cNvSpPr>
      </xdr:nvSpPr>
      <xdr:spPr>
        <a:xfrm>
          <a:off x="2771775" y="6518910"/>
          <a:ext cx="361950" cy="4267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1076325</xdr:colOff>
      <xdr:row>17</xdr:row>
      <xdr:rowOff>0</xdr:rowOff>
    </xdr:from>
    <xdr:to>
      <xdr:col>1</xdr:col>
      <xdr:colOff>1152525</xdr:colOff>
      <xdr:row>17</xdr:row>
      <xdr:rowOff>161925</xdr:rowOff>
    </xdr:to>
    <xdr:sp>
      <xdr:nvSpPr>
        <xdr:cNvPr id="26662" name="Text Box 1"/>
        <xdr:cNvSpPr txBox="1">
          <a:spLocks noChangeArrowheads="1"/>
        </xdr:cNvSpPr>
      </xdr:nvSpPr>
      <xdr:spPr>
        <a:xfrm>
          <a:off x="4305300" y="4989195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1076325</xdr:colOff>
      <xdr:row>17</xdr:row>
      <xdr:rowOff>0</xdr:rowOff>
    </xdr:from>
    <xdr:to>
      <xdr:col>1</xdr:col>
      <xdr:colOff>1152525</xdr:colOff>
      <xdr:row>17</xdr:row>
      <xdr:rowOff>161925</xdr:rowOff>
    </xdr:to>
    <xdr:sp>
      <xdr:nvSpPr>
        <xdr:cNvPr id="26663" name="Text Box 7"/>
        <xdr:cNvSpPr txBox="1">
          <a:spLocks noChangeArrowheads="1"/>
        </xdr:cNvSpPr>
      </xdr:nvSpPr>
      <xdr:spPr>
        <a:xfrm>
          <a:off x="4305300" y="4989195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E59"/>
  <sheetViews>
    <sheetView showZeros="0" zoomScale="85" zoomScaleNormal="85" zoomScaleSheetLayoutView="85" workbookViewId="0">
      <selection activeCell="E7" sqref="E7"/>
    </sheetView>
  </sheetViews>
  <sheetFormatPr defaultColWidth="9" defaultRowHeight="12.75" outlineLevelCol="4"/>
  <cols>
    <col min="1" max="1" width="41.125" style="41" customWidth="1"/>
    <col min="2" max="5" width="20.625" style="41" customWidth="1"/>
    <col min="6" max="6" width="3.75" style="41" customWidth="1"/>
    <col min="7" max="16384" width="9" style="41"/>
  </cols>
  <sheetData>
    <row r="1" s="37" customFormat="1" ht="33" customHeight="1" spans="1:5">
      <c r="A1" s="42" t="s">
        <v>0</v>
      </c>
      <c r="B1" s="42"/>
      <c r="C1" s="42"/>
      <c r="D1" s="42"/>
      <c r="E1" s="42"/>
    </row>
    <row r="2" s="37" customFormat="1" ht="20.1" customHeight="1" spans="2:5">
      <c r="B2" s="43"/>
      <c r="C2" s="44"/>
      <c r="D2" s="45" t="s">
        <v>1</v>
      </c>
      <c r="E2" s="45"/>
    </row>
    <row r="3" s="38" customFormat="1" ht="26.1" customHeight="1" spans="1:5">
      <c r="A3" s="46" t="s">
        <v>2</v>
      </c>
      <c r="B3" s="47" t="s">
        <v>3</v>
      </c>
      <c r="C3" s="47" t="s">
        <v>4</v>
      </c>
      <c r="D3" s="48" t="s">
        <v>5</v>
      </c>
      <c r="E3" s="48"/>
    </row>
    <row r="4" s="38" customFormat="1" ht="26.1" customHeight="1" spans="1:5">
      <c r="A4" s="49"/>
      <c r="B4" s="50"/>
      <c r="C4" s="50"/>
      <c r="D4" s="48" t="s">
        <v>6</v>
      </c>
      <c r="E4" s="48" t="s">
        <v>7</v>
      </c>
    </row>
    <row r="5" s="39" customFormat="1" ht="26.1" customHeight="1" spans="1:5">
      <c r="A5" s="51" t="s">
        <v>8</v>
      </c>
      <c r="B5" s="52">
        <f>B6+B18+B19+B20</f>
        <v>60000</v>
      </c>
      <c r="C5" s="52">
        <f>C6+C18+C19+C20</f>
        <v>64000</v>
      </c>
      <c r="D5" s="53">
        <f t="shared" ref="D5:D23" si="0">C5-B5</f>
        <v>4000</v>
      </c>
      <c r="E5" s="54">
        <f>D5/B5*100</f>
        <v>6.66666666666667</v>
      </c>
    </row>
    <row r="6" s="38" customFormat="1" ht="26.1" customHeight="1" spans="1:5">
      <c r="A6" s="55" t="s">
        <v>9</v>
      </c>
      <c r="B6" s="56"/>
      <c r="C6" s="56"/>
      <c r="D6" s="53">
        <f t="shared" si="0"/>
        <v>0</v>
      </c>
      <c r="E6" s="54" t="e">
        <f>D6/B6*100</f>
        <v>#DIV/0!</v>
      </c>
    </row>
    <row r="7" s="38" customFormat="1" ht="26.1" customHeight="1" spans="1:5">
      <c r="A7" s="55" t="s">
        <v>10</v>
      </c>
      <c r="B7" s="52"/>
      <c r="C7" s="57"/>
      <c r="D7" s="53">
        <f t="shared" si="0"/>
        <v>0</v>
      </c>
      <c r="E7" s="54"/>
    </row>
    <row r="8" s="38" customFormat="1" ht="26.1" customHeight="1" spans="1:5">
      <c r="A8" s="55" t="s">
        <v>11</v>
      </c>
      <c r="B8" s="52"/>
      <c r="C8" s="57"/>
      <c r="D8" s="53">
        <f t="shared" si="0"/>
        <v>0</v>
      </c>
      <c r="E8" s="54"/>
    </row>
    <row r="9" s="37" customFormat="1" ht="26.1" customHeight="1" spans="1:5">
      <c r="A9" s="55" t="s">
        <v>12</v>
      </c>
      <c r="B9" s="52"/>
      <c r="C9" s="57"/>
      <c r="D9" s="53">
        <f t="shared" si="0"/>
        <v>0</v>
      </c>
      <c r="E9" s="54"/>
    </row>
    <row r="10" s="37" customFormat="1" ht="26.1" customHeight="1" spans="1:5">
      <c r="A10" s="55" t="s">
        <v>13</v>
      </c>
      <c r="B10" s="52"/>
      <c r="C10" s="57"/>
      <c r="D10" s="53">
        <f t="shared" si="0"/>
        <v>0</v>
      </c>
      <c r="E10" s="54"/>
    </row>
    <row r="11" s="37" customFormat="1" ht="26.1" customHeight="1" spans="1:5">
      <c r="A11" s="55" t="s">
        <v>14</v>
      </c>
      <c r="B11" s="52"/>
      <c r="C11" s="57"/>
      <c r="D11" s="53">
        <f t="shared" si="0"/>
        <v>0</v>
      </c>
      <c r="E11" s="54"/>
    </row>
    <row r="12" s="37" customFormat="1" ht="26.1" customHeight="1" spans="1:5">
      <c r="A12" s="55" t="s">
        <v>15</v>
      </c>
      <c r="B12" s="52"/>
      <c r="C12" s="57"/>
      <c r="D12" s="53">
        <f t="shared" si="0"/>
        <v>0</v>
      </c>
      <c r="E12" s="54"/>
    </row>
    <row r="13" s="37" customFormat="1" ht="26.1" customHeight="1" spans="1:5">
      <c r="A13" s="55" t="s">
        <v>16</v>
      </c>
      <c r="B13" s="52"/>
      <c r="C13" s="57"/>
      <c r="D13" s="53">
        <f t="shared" si="0"/>
        <v>0</v>
      </c>
      <c r="E13" s="54"/>
    </row>
    <row r="14" s="37" customFormat="1" ht="26.1" customHeight="1" spans="1:5">
      <c r="A14" s="55" t="s">
        <v>17</v>
      </c>
      <c r="B14" s="52"/>
      <c r="C14" s="57"/>
      <c r="D14" s="53">
        <f t="shared" si="0"/>
        <v>0</v>
      </c>
      <c r="E14" s="54"/>
    </row>
    <row r="15" s="37" customFormat="1" ht="26.1" customHeight="1" spans="1:5">
      <c r="A15" s="55" t="s">
        <v>18</v>
      </c>
      <c r="B15" s="52"/>
      <c r="C15" s="57"/>
      <c r="D15" s="53">
        <f t="shared" si="0"/>
        <v>0</v>
      </c>
      <c r="E15" s="54"/>
    </row>
    <row r="16" s="37" customFormat="1" ht="26.1" customHeight="1" spans="1:5">
      <c r="A16" s="55" t="s">
        <v>19</v>
      </c>
      <c r="B16" s="58"/>
      <c r="C16" s="57"/>
      <c r="D16" s="53">
        <f t="shared" si="0"/>
        <v>0</v>
      </c>
      <c r="E16" s="54"/>
    </row>
    <row r="17" s="37" customFormat="1" ht="26.1" customHeight="1" spans="1:5">
      <c r="A17" s="55" t="s">
        <v>20</v>
      </c>
      <c r="B17" s="52"/>
      <c r="C17" s="57"/>
      <c r="D17" s="53">
        <f t="shared" si="0"/>
        <v>0</v>
      </c>
      <c r="E17" s="54" t="e">
        <f t="shared" ref="E17:E23" si="1">D17/B17*100</f>
        <v>#DIV/0!</v>
      </c>
    </row>
    <row r="18" s="37" customFormat="1" ht="26.1" customHeight="1" spans="1:5">
      <c r="A18" s="55" t="s">
        <v>21</v>
      </c>
      <c r="B18" s="52"/>
      <c r="C18" s="57"/>
      <c r="D18" s="53">
        <f t="shared" si="0"/>
        <v>0</v>
      </c>
      <c r="E18" s="54"/>
    </row>
    <row r="19" s="37" customFormat="1" ht="26.1" customHeight="1" spans="1:5">
      <c r="A19" s="55" t="s">
        <v>22</v>
      </c>
      <c r="B19" s="52"/>
      <c r="C19" s="57"/>
      <c r="D19" s="53">
        <f t="shared" si="0"/>
        <v>0</v>
      </c>
      <c r="E19" s="54"/>
    </row>
    <row r="20" s="37" customFormat="1" ht="26.1" customHeight="1" spans="1:5">
      <c r="A20" s="55" t="s">
        <v>23</v>
      </c>
      <c r="B20" s="52">
        <v>60000</v>
      </c>
      <c r="C20" s="57">
        <v>64000</v>
      </c>
      <c r="D20" s="53">
        <f t="shared" si="0"/>
        <v>4000</v>
      </c>
      <c r="E20" s="54">
        <f t="shared" si="1"/>
        <v>6.66666666666667</v>
      </c>
    </row>
    <row r="21" s="40" customFormat="1" ht="26.1" customHeight="1" spans="1:5">
      <c r="A21" s="55" t="s">
        <v>24</v>
      </c>
      <c r="B21" s="58"/>
      <c r="C21" s="57">
        <v>281</v>
      </c>
      <c r="D21" s="53">
        <f t="shared" si="0"/>
        <v>281</v>
      </c>
      <c r="E21" s="54" t="e">
        <f t="shared" si="1"/>
        <v>#DIV/0!</v>
      </c>
    </row>
    <row r="22" s="40" customFormat="1" ht="26.1" customHeight="1" spans="1:5">
      <c r="A22" s="55" t="s">
        <v>25</v>
      </c>
      <c r="B22" s="59"/>
      <c r="C22" s="57"/>
      <c r="D22" s="53">
        <f t="shared" si="0"/>
        <v>0</v>
      </c>
      <c r="E22" s="54" t="e">
        <f t="shared" si="1"/>
        <v>#DIV/0!</v>
      </c>
    </row>
    <row r="23" s="37" customFormat="1" ht="26.1" customHeight="1" spans="1:5">
      <c r="A23" s="51" t="s">
        <v>26</v>
      </c>
      <c r="B23" s="53">
        <f>B5+B21+B22</f>
        <v>60000</v>
      </c>
      <c r="C23" s="57">
        <f>C5+C21+C22</f>
        <v>64281</v>
      </c>
      <c r="D23" s="53">
        <f t="shared" si="0"/>
        <v>4281</v>
      </c>
      <c r="E23" s="54">
        <f t="shared" si="1"/>
        <v>7.135</v>
      </c>
    </row>
    <row r="24" s="37" customFormat="1"/>
    <row r="25" s="37" customFormat="1"/>
    <row r="26" s="37" customFormat="1"/>
    <row r="27" s="37" customFormat="1"/>
    <row r="28" s="37" customFormat="1"/>
    <row r="29" s="37" customFormat="1"/>
    <row r="30" s="37" customFormat="1"/>
    <row r="31" s="37" customFormat="1"/>
    <row r="32" s="37" customFormat="1"/>
    <row r="33" s="37" customFormat="1"/>
    <row r="34" s="37" customFormat="1"/>
    <row r="35" s="37" customFormat="1"/>
    <row r="36" s="37" customFormat="1"/>
    <row r="37" s="37" customFormat="1"/>
    <row r="38" s="37" customFormat="1"/>
    <row r="39" s="37" customFormat="1"/>
    <row r="40" s="37" customFormat="1"/>
    <row r="41" s="37" customFormat="1"/>
    <row r="42" s="37" customFormat="1"/>
    <row r="43" s="37" customFormat="1"/>
    <row r="44" s="37" customFormat="1"/>
    <row r="45" s="37" customFormat="1"/>
    <row r="46" s="37" customFormat="1"/>
    <row r="47" s="37" customFormat="1"/>
    <row r="48" s="37" customFormat="1"/>
    <row r="49" s="37" customFormat="1"/>
    <row r="50" s="37" customFormat="1"/>
    <row r="51" s="37" customFormat="1"/>
    <row r="52" s="37" customFormat="1"/>
    <row r="53" s="37" customFormat="1"/>
    <row r="54" s="37" customFormat="1"/>
    <row r="55" s="37" customFormat="1"/>
    <row r="56" s="37" customFormat="1"/>
    <row r="57" s="37" customFormat="1"/>
    <row r="58" s="37" customFormat="1"/>
    <row r="59" s="37" customFormat="1"/>
  </sheetData>
  <mergeCells count="6">
    <mergeCell ref="A1:E1"/>
    <mergeCell ref="D2:E2"/>
    <mergeCell ref="D3:E3"/>
    <mergeCell ref="A3:A4"/>
    <mergeCell ref="B3:B4"/>
    <mergeCell ref="C3:C4"/>
  </mergeCells>
  <printOptions horizontalCentered="1"/>
  <pageMargins left="0.708333333333333" right="0.708333333333333" top="1" bottom="1" header="0.5" footer="0.5"/>
  <pageSetup paperSize="9" orientation="landscape"/>
  <headerFooter>
    <oddFooter>&amp;C- &amp;P+219 -</oddFooter>
  </headerFooter>
  <rowBreaks count="1" manualBreakCount="1">
    <brk id="17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51"/>
  <sheetViews>
    <sheetView showZeros="0" tabSelected="1" zoomScale="85" zoomScaleNormal="85" workbookViewId="0">
      <selection activeCell="D5" sqref="D5"/>
    </sheetView>
  </sheetViews>
  <sheetFormatPr defaultColWidth="9" defaultRowHeight="14.25"/>
  <cols>
    <col min="1" max="1" width="42.375" style="7" customWidth="1"/>
    <col min="2" max="3" width="20.625" style="7" customWidth="1"/>
    <col min="4" max="5" width="20.625" style="8" customWidth="1"/>
    <col min="6" max="6" width="4.25" style="9" customWidth="1"/>
    <col min="7" max="16384" width="9" style="9"/>
  </cols>
  <sheetData>
    <row r="1" s="1" customFormat="1" ht="33.75" customHeight="1" spans="1:9">
      <c r="A1" s="10" t="s">
        <v>27</v>
      </c>
      <c r="B1" s="10"/>
      <c r="C1" s="10"/>
      <c r="D1" s="10"/>
      <c r="E1" s="10"/>
      <c r="F1" s="11"/>
      <c r="G1" s="11"/>
      <c r="H1" s="11"/>
      <c r="I1" s="11"/>
    </row>
    <row r="2" s="2" customFormat="1" ht="20.1" customHeight="1" spans="2:9">
      <c r="B2" s="12"/>
      <c r="C2" s="12"/>
      <c r="D2" s="12"/>
      <c r="E2" s="12" t="s">
        <v>1</v>
      </c>
      <c r="F2" s="13"/>
      <c r="G2" s="13"/>
      <c r="H2" s="13"/>
      <c r="I2" s="13"/>
    </row>
    <row r="3" s="3" customFormat="1" ht="23.25" customHeight="1" spans="1:9">
      <c r="A3" s="14" t="s">
        <v>2</v>
      </c>
      <c r="B3" s="15" t="s">
        <v>3</v>
      </c>
      <c r="C3" s="16" t="s">
        <v>4</v>
      </c>
      <c r="D3" s="16" t="s">
        <v>5</v>
      </c>
      <c r="E3" s="16"/>
      <c r="F3" s="17"/>
      <c r="G3" s="17"/>
      <c r="H3" s="17"/>
      <c r="I3" s="17"/>
    </row>
    <row r="4" s="3" customFormat="1" ht="23.25" customHeight="1" spans="1:9">
      <c r="A4" s="18"/>
      <c r="B4" s="15"/>
      <c r="C4" s="16"/>
      <c r="D4" s="16" t="s">
        <v>6</v>
      </c>
      <c r="E4" s="16" t="s">
        <v>7</v>
      </c>
      <c r="F4" s="17"/>
      <c r="G4" s="17"/>
      <c r="H4" s="17"/>
      <c r="I4" s="17"/>
    </row>
    <row r="5" s="4" customFormat="1" ht="22.5" customHeight="1" spans="1:9">
      <c r="A5" s="19" t="s">
        <v>28</v>
      </c>
      <c r="B5" s="20">
        <f>B6+B10+B11+B13</f>
        <v>30000</v>
      </c>
      <c r="C5" s="20">
        <f>C6+C10+C11+C13</f>
        <v>24281</v>
      </c>
      <c r="D5" s="20">
        <f t="shared" ref="D5:D17" si="0">C5-B5</f>
        <v>-5719</v>
      </c>
      <c r="E5" s="21">
        <f t="shared" ref="E5:E10" si="1">D5/B5*100</f>
        <v>-19.0633333333333</v>
      </c>
      <c r="F5" s="22"/>
      <c r="G5" s="23"/>
      <c r="H5" s="23"/>
      <c r="I5" s="23"/>
    </row>
    <row r="6" s="5" customFormat="1" ht="22.5" customHeight="1" spans="1:9">
      <c r="A6" s="24" t="s">
        <v>29</v>
      </c>
      <c r="B6" s="25"/>
      <c r="C6" s="25">
        <v>281</v>
      </c>
      <c r="D6" s="26">
        <f t="shared" si="0"/>
        <v>281</v>
      </c>
      <c r="E6" s="21" t="e">
        <f t="shared" si="1"/>
        <v>#DIV/0!</v>
      </c>
      <c r="F6" s="27"/>
      <c r="G6" s="27"/>
      <c r="H6" s="27"/>
      <c r="I6" s="27"/>
    </row>
    <row r="7" s="5" customFormat="1" ht="22.5" customHeight="1" spans="1:9">
      <c r="A7" s="24" t="s">
        <v>30</v>
      </c>
      <c r="B7" s="25"/>
      <c r="C7" s="25"/>
      <c r="D7" s="26">
        <f t="shared" si="0"/>
        <v>0</v>
      </c>
      <c r="E7" s="28"/>
      <c r="F7" s="27"/>
      <c r="G7" s="27"/>
      <c r="H7" s="27"/>
      <c r="I7" s="27"/>
    </row>
    <row r="8" s="5" customFormat="1" ht="22.5" customHeight="1" spans="1:9">
      <c r="A8" s="24" t="s">
        <v>31</v>
      </c>
      <c r="B8" s="25"/>
      <c r="C8" s="25"/>
      <c r="D8" s="26">
        <f t="shared" si="0"/>
        <v>0</v>
      </c>
      <c r="E8" s="28" t="e">
        <f t="shared" si="1"/>
        <v>#DIV/0!</v>
      </c>
      <c r="F8" s="27"/>
      <c r="G8" s="27"/>
      <c r="H8" s="27"/>
      <c r="I8" s="27"/>
    </row>
    <row r="9" s="5" customFormat="1" ht="22.5" customHeight="1" spans="1:9">
      <c r="A9" s="29" t="s">
        <v>32</v>
      </c>
      <c r="B9" s="25"/>
      <c r="C9" s="25"/>
      <c r="D9" s="26">
        <f t="shared" si="0"/>
        <v>0</v>
      </c>
      <c r="E9" s="28" t="e">
        <f t="shared" si="1"/>
        <v>#DIV/0!</v>
      </c>
      <c r="F9" s="27"/>
      <c r="G9" s="27"/>
      <c r="H9" s="27"/>
      <c r="I9" s="27"/>
    </row>
    <row r="10" s="5" customFormat="1" ht="22.5" customHeight="1" spans="1:9">
      <c r="A10" s="29" t="s">
        <v>33</v>
      </c>
      <c r="B10" s="25"/>
      <c r="C10" s="25"/>
      <c r="D10" s="26">
        <f t="shared" si="0"/>
        <v>0</v>
      </c>
      <c r="E10" s="28" t="e">
        <f t="shared" si="1"/>
        <v>#DIV/0!</v>
      </c>
      <c r="F10" s="27"/>
      <c r="G10" s="27"/>
      <c r="H10" s="27"/>
      <c r="I10" s="27"/>
    </row>
    <row r="11" s="5" customFormat="1" ht="22.5" customHeight="1" spans="1:9">
      <c r="A11" s="24" t="s">
        <v>34</v>
      </c>
      <c r="B11" s="25"/>
      <c r="C11" s="25"/>
      <c r="D11" s="26">
        <f t="shared" si="0"/>
        <v>0</v>
      </c>
      <c r="E11" s="28"/>
      <c r="F11" s="27"/>
      <c r="G11" s="27"/>
      <c r="H11" s="27"/>
      <c r="I11" s="27"/>
    </row>
    <row r="12" s="5" customFormat="1" ht="22.5" customHeight="1" spans="1:9">
      <c r="A12" s="29" t="s">
        <v>35</v>
      </c>
      <c r="B12" s="25"/>
      <c r="C12" s="25"/>
      <c r="D12" s="26">
        <f t="shared" si="0"/>
        <v>0</v>
      </c>
      <c r="E12" s="28"/>
      <c r="F12" s="27"/>
      <c r="G12" s="27"/>
      <c r="H12" s="27"/>
      <c r="I12" s="27"/>
    </row>
    <row r="13" s="5" customFormat="1" ht="22.5" customHeight="1" spans="1:9">
      <c r="A13" s="30" t="s">
        <v>36</v>
      </c>
      <c r="B13" s="31">
        <v>30000</v>
      </c>
      <c r="C13" s="31">
        <v>24000</v>
      </c>
      <c r="D13" s="26">
        <f t="shared" si="0"/>
        <v>-6000</v>
      </c>
      <c r="E13" s="28">
        <f>D13/B13*100</f>
        <v>-20</v>
      </c>
      <c r="F13" s="27"/>
      <c r="G13" s="27"/>
      <c r="H13" s="27"/>
      <c r="I13" s="27"/>
    </row>
    <row r="14" s="5" customFormat="1" ht="22.5" customHeight="1" spans="1:9">
      <c r="A14" s="29" t="s">
        <v>37</v>
      </c>
      <c r="B14" s="31">
        <v>30000</v>
      </c>
      <c r="C14" s="31">
        <v>24000</v>
      </c>
      <c r="D14" s="26">
        <f t="shared" si="0"/>
        <v>-6000</v>
      </c>
      <c r="E14" s="28">
        <f>D14/B14*100</f>
        <v>-20</v>
      </c>
      <c r="F14" s="27"/>
      <c r="G14" s="27"/>
      <c r="H14" s="27"/>
      <c r="I14" s="27"/>
    </row>
    <row r="15" s="5" customFormat="1" ht="22.5" customHeight="1" spans="1:9">
      <c r="A15" s="19" t="s">
        <v>38</v>
      </c>
      <c r="B15" s="20">
        <v>30000</v>
      </c>
      <c r="C15" s="20">
        <v>40000</v>
      </c>
      <c r="D15" s="26">
        <f t="shared" si="0"/>
        <v>10000</v>
      </c>
      <c r="E15" s="28"/>
      <c r="F15" s="27"/>
      <c r="G15" s="27"/>
      <c r="H15" s="27"/>
      <c r="I15" s="27"/>
    </row>
    <row r="16" s="5" customFormat="1" ht="22.5" customHeight="1" spans="1:9">
      <c r="A16" s="19" t="s">
        <v>39</v>
      </c>
      <c r="B16" s="20"/>
      <c r="C16" s="20"/>
      <c r="D16" s="26">
        <f t="shared" si="0"/>
        <v>0</v>
      </c>
      <c r="E16" s="28"/>
      <c r="F16" s="27"/>
      <c r="G16" s="27"/>
      <c r="H16" s="27"/>
      <c r="I16" s="27"/>
    </row>
    <row r="17" s="6" customFormat="1" ht="22.5" customHeight="1" spans="1:9">
      <c r="A17" s="19" t="s">
        <v>40</v>
      </c>
      <c r="B17" s="31">
        <f>B5+B15+B16</f>
        <v>60000</v>
      </c>
      <c r="C17" s="31">
        <f>C5+C15+C16</f>
        <v>64281</v>
      </c>
      <c r="D17" s="32">
        <f t="shared" si="0"/>
        <v>4281</v>
      </c>
      <c r="E17" s="33">
        <f>D17/B17*100</f>
        <v>7.135</v>
      </c>
      <c r="F17" s="34"/>
      <c r="G17" s="34"/>
      <c r="H17" s="34"/>
      <c r="I17" s="34"/>
    </row>
    <row r="18" spans="1:5">
      <c r="A18" s="35"/>
      <c r="B18" s="35"/>
      <c r="C18" s="35"/>
      <c r="D18" s="35"/>
      <c r="E18" s="35"/>
    </row>
    <row r="19" spans="1:5">
      <c r="A19" s="2"/>
      <c r="B19" s="2"/>
      <c r="C19" s="2"/>
      <c r="D19" s="13"/>
      <c r="E19" s="13"/>
    </row>
    <row r="20" spans="1:5">
      <c r="A20" s="2"/>
      <c r="B20" s="2"/>
      <c r="C20" s="2"/>
      <c r="D20" s="13"/>
      <c r="E20" s="13"/>
    </row>
    <row r="21" ht="33.95" customHeight="1" spans="1:5">
      <c r="A21" s="2"/>
      <c r="B21" s="36"/>
      <c r="C21" s="2"/>
      <c r="D21" s="13"/>
      <c r="E21" s="13"/>
    </row>
    <row r="22" spans="1:5">
      <c r="A22" s="2"/>
      <c r="B22" s="2"/>
      <c r="C22" s="2"/>
      <c r="D22" s="13"/>
      <c r="E22" s="13"/>
    </row>
    <row r="23" spans="1:5">
      <c r="A23" s="2"/>
      <c r="B23" s="2"/>
      <c r="C23" s="2"/>
      <c r="D23" s="13"/>
      <c r="E23" s="13"/>
    </row>
    <row r="24" spans="1:5">
      <c r="A24" s="2"/>
      <c r="B24" s="2"/>
      <c r="C24" s="2"/>
      <c r="D24" s="13"/>
      <c r="E24" s="13"/>
    </row>
    <row r="25" spans="1:5">
      <c r="A25" s="2"/>
      <c r="B25" s="2"/>
      <c r="C25" s="2"/>
      <c r="D25" s="13"/>
      <c r="E25" s="13"/>
    </row>
    <row r="26" spans="1:5">
      <c r="A26" s="2"/>
      <c r="B26" s="2"/>
      <c r="C26" s="2"/>
      <c r="D26" s="13"/>
      <c r="E26" s="13"/>
    </row>
    <row r="27" spans="1:5">
      <c r="A27" s="2"/>
      <c r="B27" s="2"/>
      <c r="C27" s="2"/>
      <c r="D27" s="13"/>
      <c r="E27" s="13"/>
    </row>
    <row r="28" spans="1:5">
      <c r="A28" s="2"/>
      <c r="B28" s="2"/>
      <c r="C28" s="2"/>
      <c r="D28" s="13"/>
      <c r="E28" s="13"/>
    </row>
    <row r="29" spans="1:5">
      <c r="A29" s="2"/>
      <c r="B29" s="2"/>
      <c r="C29" s="2"/>
      <c r="D29" s="13"/>
      <c r="E29" s="13"/>
    </row>
    <row r="30" spans="1:5">
      <c r="A30" s="2"/>
      <c r="B30" s="2"/>
      <c r="C30" s="2"/>
      <c r="D30" s="13"/>
      <c r="E30" s="13"/>
    </row>
    <row r="31" spans="1:5">
      <c r="A31" s="2"/>
      <c r="B31" s="2"/>
      <c r="C31" s="2"/>
      <c r="D31" s="13"/>
      <c r="E31" s="13"/>
    </row>
    <row r="32" spans="1:5">
      <c r="A32" s="2"/>
      <c r="B32" s="2"/>
      <c r="C32" s="2"/>
      <c r="D32" s="13"/>
      <c r="E32" s="13"/>
    </row>
    <row r="33" spans="1:5">
      <c r="A33" s="2"/>
      <c r="B33" s="2"/>
      <c r="C33" s="2"/>
      <c r="D33" s="13"/>
      <c r="E33" s="13"/>
    </row>
    <row r="34" spans="1:5">
      <c r="A34" s="2"/>
      <c r="B34" s="2"/>
      <c r="C34" s="2"/>
      <c r="D34" s="13"/>
      <c r="E34" s="13"/>
    </row>
    <row r="35" spans="1:5">
      <c r="A35" s="2"/>
      <c r="B35" s="2"/>
      <c r="C35" s="2"/>
      <c r="D35" s="13"/>
      <c r="E35" s="13"/>
    </row>
    <row r="36" spans="1:5">
      <c r="A36" s="2"/>
      <c r="B36" s="2"/>
      <c r="C36" s="2"/>
      <c r="D36" s="13"/>
      <c r="E36" s="13"/>
    </row>
    <row r="37" spans="1:5">
      <c r="A37" s="2"/>
      <c r="B37" s="2"/>
      <c r="C37" s="2"/>
      <c r="D37" s="13"/>
      <c r="E37" s="13"/>
    </row>
    <row r="38" spans="1:5">
      <c r="A38" s="2"/>
      <c r="B38" s="2"/>
      <c r="C38" s="2"/>
      <c r="D38" s="13"/>
      <c r="E38" s="13"/>
    </row>
    <row r="39" spans="1:5">
      <c r="A39" s="2"/>
      <c r="B39" s="2"/>
      <c r="C39" s="2"/>
      <c r="D39" s="13"/>
      <c r="E39" s="13"/>
    </row>
    <row r="40" spans="1:5">
      <c r="A40" s="2"/>
      <c r="B40" s="2"/>
      <c r="C40" s="2"/>
      <c r="D40" s="13"/>
      <c r="E40" s="13"/>
    </row>
    <row r="41" spans="1:5">
      <c r="A41" s="2"/>
      <c r="B41" s="2"/>
      <c r="C41" s="2"/>
      <c r="D41" s="13"/>
      <c r="E41" s="13"/>
    </row>
    <row r="42" spans="1:5">
      <c r="A42" s="2"/>
      <c r="B42" s="2"/>
      <c r="C42" s="2"/>
      <c r="D42" s="13"/>
      <c r="E42" s="13"/>
    </row>
    <row r="43" spans="1:5">
      <c r="A43" s="2"/>
      <c r="B43" s="2"/>
      <c r="C43" s="2"/>
      <c r="D43" s="13"/>
      <c r="E43" s="13"/>
    </row>
    <row r="44" spans="1:5">
      <c r="A44" s="2"/>
      <c r="B44" s="2"/>
      <c r="C44" s="2"/>
      <c r="D44" s="13"/>
      <c r="E44" s="13"/>
    </row>
    <row r="45" spans="1:5">
      <c r="A45" s="2"/>
      <c r="B45" s="2"/>
      <c r="C45" s="2"/>
      <c r="D45" s="13"/>
      <c r="E45" s="13"/>
    </row>
    <row r="46" spans="1:5">
      <c r="A46" s="2"/>
      <c r="B46" s="2"/>
      <c r="C46" s="2"/>
      <c r="D46" s="13"/>
      <c r="E46" s="13"/>
    </row>
    <row r="47" spans="1:5">
      <c r="A47" s="2"/>
      <c r="B47" s="2"/>
      <c r="C47" s="2"/>
      <c r="D47" s="13"/>
      <c r="E47" s="13"/>
    </row>
    <row r="48" spans="1:5">
      <c r="A48" s="2"/>
      <c r="B48" s="2"/>
      <c r="C48" s="2"/>
      <c r="D48" s="13"/>
      <c r="E48" s="13"/>
    </row>
    <row r="49" spans="1:5">
      <c r="A49" s="2"/>
      <c r="B49" s="2"/>
      <c r="C49" s="2"/>
      <c r="D49" s="13"/>
      <c r="E49" s="13"/>
    </row>
    <row r="50" spans="1:5">
      <c r="A50" s="2"/>
      <c r="B50" s="2"/>
      <c r="C50" s="2"/>
      <c r="D50" s="13"/>
      <c r="E50" s="13"/>
    </row>
    <row r="51" spans="1:5">
      <c r="A51" s="2"/>
      <c r="B51" s="2"/>
      <c r="C51" s="2"/>
      <c r="D51" s="13"/>
      <c r="E51" s="13"/>
    </row>
  </sheetData>
  <mergeCells count="6">
    <mergeCell ref="A1:E1"/>
    <mergeCell ref="D3:E3"/>
    <mergeCell ref="A18:E18"/>
    <mergeCell ref="A3:A4"/>
    <mergeCell ref="B3:B4"/>
    <mergeCell ref="C3:C4"/>
  </mergeCells>
  <printOptions horizontalCentered="1"/>
  <pageMargins left="0.708333333333333" right="0.708333333333333" top="1" bottom="1" header="0.5" footer="0.5"/>
  <pageSetup paperSize="9" orientation="landscape"/>
  <headerFooter>
    <oddFooter>&amp;C- &amp;P+223 -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收入</vt:lpstr>
      <vt:lpstr>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dcdn-</cp:lastModifiedBy>
  <dcterms:created xsi:type="dcterms:W3CDTF">2022-12-27T15:30:00Z</dcterms:created>
  <dcterms:modified xsi:type="dcterms:W3CDTF">2026-01-29T07:02:43Z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9C1CF9D8945F467184F6D1A125FFDED7_13</vt:lpwstr>
  </property>
  <property fmtid="{D5CDD505-2E9C-101B-9397-08002B2CF9AE}" pid="3" name="KSOProductBuildVer">
    <vt:lpwstr>2052-12.1.0.16388</vt:lpwstr>
  </property>
</Properties>
</file>