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</sheets>
  <definedNames>
    <definedName name="_xlnm._FilterDatabase" localSheetId="0" hidden="1">Sheet1!$A$2:$P$17</definedName>
    <definedName name="_xlnm.Print_Area" localSheetId="0">Sheet1!$A$2:$P$17</definedName>
  </definedNames>
  <calcPr calcId="144525"/>
</workbook>
</file>

<file path=xl/sharedStrings.xml><?xml version="1.0" encoding="utf-8"?>
<sst xmlns="http://schemas.openxmlformats.org/spreadsheetml/2006/main" count="137" uniqueCount="100">
  <si>
    <t>附表：</t>
  </si>
  <si>
    <t>台安县2021年粮食类农业经营主体培育项目贷款贴息资金分配表</t>
  </si>
  <si>
    <r>
      <rPr>
        <sz val="14"/>
        <color theme="1"/>
        <rFont val="宋体"/>
        <charset val="134"/>
        <scheme val="minor"/>
      </rPr>
      <t xml:space="preserve">填报单位：台安县农业农村局                                                                        </t>
    </r>
    <r>
      <rPr>
        <sz val="12"/>
        <color theme="1"/>
        <rFont val="宋体"/>
        <charset val="134"/>
        <scheme val="minor"/>
      </rPr>
      <t xml:space="preserve">  2022年9月29日</t>
    </r>
  </si>
  <si>
    <t>序号</t>
  </si>
  <si>
    <t>主体名称</t>
  </si>
  <si>
    <t>地址</t>
  </si>
  <si>
    <t>粮食类型
经营面积（亩）</t>
  </si>
  <si>
    <t>银行贷款金额
（万元）</t>
  </si>
  <si>
    <t>贷款用途</t>
  </si>
  <si>
    <t>贷款合同
起止日期</t>
  </si>
  <si>
    <t>合同编号</t>
  </si>
  <si>
    <t>贷款银行</t>
  </si>
  <si>
    <t>到账日期</t>
  </si>
  <si>
    <t xml:space="preserve">还款日期
</t>
  </si>
  <si>
    <t>贴息时间</t>
  </si>
  <si>
    <t>贴息
天数
（日）</t>
  </si>
  <si>
    <t xml:space="preserve">按年利率
3.85％（360天）
日税率0.010%
</t>
  </si>
  <si>
    <t>应得贴息金额（元）</t>
  </si>
  <si>
    <t>备注</t>
  </si>
  <si>
    <t>台安浩瀚家庭农场</t>
  </si>
  <si>
    <t>黄沙坨镇任家（腰湖）村三组</t>
  </si>
  <si>
    <t>生产经营周转</t>
  </si>
  <si>
    <t>2021.1.29-2022.1.28</t>
  </si>
  <si>
    <t>21020120210003891</t>
  </si>
  <si>
    <t>农业银行</t>
  </si>
  <si>
    <t>2021.1.29</t>
  </si>
  <si>
    <t>2022.1.4</t>
  </si>
  <si>
    <t>2021.1.29-2021.12.30</t>
  </si>
  <si>
    <t>水稻种植</t>
  </si>
  <si>
    <t>2021.4.29-2022.4.28</t>
  </si>
  <si>
    <t>MCON520210423100207</t>
  </si>
  <si>
    <t>农村信用社</t>
  </si>
  <si>
    <t>2021.4.29</t>
  </si>
  <si>
    <t>2022.4.29</t>
  </si>
  <si>
    <t>2021.4.29-2021.12.31</t>
  </si>
  <si>
    <t>台安庆丰家庭农场</t>
  </si>
  <si>
    <t>2021.2.1-2022.1.31</t>
  </si>
  <si>
    <t>06240057900001159</t>
  </si>
  <si>
    <t>2021.2.1</t>
  </si>
  <si>
    <t>2022.1.6</t>
  </si>
  <si>
    <t>2021.2.1-2021.12.30</t>
  </si>
  <si>
    <t>2021.4.29-2022.4.26</t>
  </si>
  <si>
    <t>MCON520210420101283</t>
  </si>
  <si>
    <t>2022.4.28</t>
  </si>
  <si>
    <t>台安县凤娟家庭农场</t>
  </si>
  <si>
    <t>高力房镇锅称村1组</t>
  </si>
  <si>
    <t>2021.2.9-2022.2.8</t>
  </si>
  <si>
    <t>21020120210005532</t>
  </si>
  <si>
    <t>中国农业银行台安县支行</t>
  </si>
  <si>
    <t>2021.2.9</t>
  </si>
  <si>
    <t>2021.2.9-2021.12.31</t>
  </si>
  <si>
    <t>台安迎春家庭农场</t>
  </si>
  <si>
    <t>高力房镇程家村8组</t>
  </si>
  <si>
    <t>2021.3.24-2022.3.23</t>
  </si>
  <si>
    <t>21020120210010655</t>
  </si>
  <si>
    <t>中国农业银行黄沙支行</t>
  </si>
  <si>
    <t>2021.3.24</t>
  </si>
  <si>
    <t>2021.3.24-2021.12.31</t>
  </si>
  <si>
    <t>台安县李加家庭农场</t>
  </si>
  <si>
    <t>高力房镇小高村2组</t>
  </si>
  <si>
    <t>2021.1.28-2022.1.27</t>
  </si>
  <si>
    <t>21015369221017659774</t>
  </si>
  <si>
    <t>中国邮政储蓄银行股份有限公司台安县支行</t>
  </si>
  <si>
    <t>2021.1.28</t>
  </si>
  <si>
    <t>2022.1.12</t>
  </si>
  <si>
    <t>2021.1.28-2021.12.31</t>
  </si>
  <si>
    <t>台安茂源庆贺家庭农场</t>
  </si>
  <si>
    <t>高力房镇程家村1组</t>
  </si>
  <si>
    <t>2021.3.30-2022.3.25</t>
  </si>
  <si>
    <t>21020120210013390</t>
  </si>
  <si>
    <t>农行台安支行</t>
  </si>
  <si>
    <t>2021.3.30</t>
  </si>
  <si>
    <t>2022.1.5</t>
  </si>
  <si>
    <t>2021.3.30-2021.12.31</t>
  </si>
  <si>
    <t>台安县百贵家庭农场</t>
  </si>
  <si>
    <t>高力房镇陈家房村</t>
  </si>
  <si>
    <t>21020120210009771</t>
  </si>
  <si>
    <t>2022.2.24</t>
  </si>
  <si>
    <t>台安县黄沙坨高明新家庭农场户</t>
  </si>
  <si>
    <t>黄沙坨镇高家村六组</t>
  </si>
  <si>
    <t>2021.3.29-2022.3.28</t>
  </si>
  <si>
    <t>21020120210013892</t>
  </si>
  <si>
    <t>2021.3.29</t>
  </si>
  <si>
    <t>2021.3.29-2021.12.31</t>
  </si>
  <si>
    <t>稻谷种植</t>
  </si>
  <si>
    <t>2021.5.18-2022.5.18</t>
  </si>
  <si>
    <t>21015369121044696027</t>
  </si>
  <si>
    <t>中国邮政储蓄银行</t>
  </si>
  <si>
    <t>2021.5.18</t>
  </si>
  <si>
    <t>2022.1.27</t>
  </si>
  <si>
    <t>2021.5.18-2021.12.31</t>
  </si>
  <si>
    <t>郑孝斗家庭农场</t>
  </si>
  <si>
    <t>台东街道高屯四组</t>
  </si>
  <si>
    <t>玉米种植</t>
  </si>
  <si>
    <t>2021.3.1-2022.3.1</t>
  </si>
  <si>
    <t>2199957Q22
0031875326</t>
  </si>
  <si>
    <t>2021.3.1</t>
  </si>
  <si>
    <t>2021.3.1-2021.12.31</t>
  </si>
  <si>
    <t>合计</t>
  </si>
  <si>
    <t>一一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</si>
</sst>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_ "/>
    <numFmt numFmtId="178" formatCode="0.00_ "/>
    <numFmt numFmtId="179" formatCode="0.00_);\(0.00\)"/>
  </numFmts>
  <fonts count="29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tabSelected="1" workbookViewId="0">
      <selection activeCell="A1" sqref="A1:B1"/>
    </sheetView>
  </sheetViews>
  <sheetFormatPr defaultColWidth="9" defaultRowHeight="33" customHeight="1"/>
  <cols>
    <col min="1" max="1" width="5.375" style="1" customWidth="1"/>
    <col min="2" max="2" width="14.125" style="1" customWidth="1"/>
    <col min="3" max="3" width="12.75" style="1" customWidth="1"/>
    <col min="4" max="4" width="9.75" style="1" customWidth="1"/>
    <col min="5" max="5" width="7.625" style="2" customWidth="1"/>
    <col min="6" max="6" width="8.375" style="2" customWidth="1"/>
    <col min="7" max="7" width="11.25" style="1" customWidth="1"/>
    <col min="8" max="8" width="10.375" style="1" customWidth="1"/>
    <col min="9" max="9" width="13.875" style="1" customWidth="1"/>
    <col min="10" max="11" width="10" style="1" customWidth="1"/>
    <col min="12" max="12" width="11.125" style="1" customWidth="1"/>
    <col min="13" max="13" width="6.25" style="1" customWidth="1"/>
    <col min="14" max="14" width="9.875" style="1" customWidth="1"/>
    <col min="15" max="15" width="10.25" style="1" customWidth="1"/>
    <col min="16" max="16" width="5.625" style="1" customWidth="1"/>
    <col min="17" max="16384" width="9" style="1"/>
  </cols>
  <sheetData>
    <row r="1" ht="21" customHeight="1" spans="1:2">
      <c r="A1" s="3" t="s">
        <v>0</v>
      </c>
      <c r="B1" s="3"/>
    </row>
    <row r="2" ht="36" customHeight="1" spans="1:16">
      <c r="A2" s="4" t="s">
        <v>1</v>
      </c>
      <c r="B2" s="4"/>
      <c r="C2" s="4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ht="24" customHeight="1" spans="1:16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60" customHeight="1" spans="1:16">
      <c r="A4" s="8" t="s">
        <v>3</v>
      </c>
      <c r="B4" s="9" t="s">
        <v>4</v>
      </c>
      <c r="C4" s="9" t="s">
        <v>5</v>
      </c>
      <c r="D4" s="8" t="s">
        <v>6</v>
      </c>
      <c r="E4" s="10" t="s">
        <v>7</v>
      </c>
      <c r="F4" s="10" t="s">
        <v>8</v>
      </c>
      <c r="G4" s="8" t="s">
        <v>9</v>
      </c>
      <c r="H4" s="9" t="s">
        <v>10</v>
      </c>
      <c r="I4" s="9" t="s">
        <v>11</v>
      </c>
      <c r="J4" s="9" t="s">
        <v>12</v>
      </c>
      <c r="K4" s="8" t="s">
        <v>13</v>
      </c>
      <c r="L4" s="9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ht="30" customHeight="1" spans="1:16">
      <c r="A5" s="11">
        <v>1</v>
      </c>
      <c r="B5" s="12" t="s">
        <v>19</v>
      </c>
      <c r="C5" s="12" t="s">
        <v>20</v>
      </c>
      <c r="D5" s="12">
        <v>1806.98</v>
      </c>
      <c r="E5" s="13">
        <v>150</v>
      </c>
      <c r="F5" s="14" t="s">
        <v>21</v>
      </c>
      <c r="G5" s="12" t="s">
        <v>22</v>
      </c>
      <c r="H5" s="15" t="s">
        <v>23</v>
      </c>
      <c r="I5" s="12" t="s">
        <v>24</v>
      </c>
      <c r="J5" s="17" t="s">
        <v>25</v>
      </c>
      <c r="K5" s="12" t="s">
        <v>26</v>
      </c>
      <c r="L5" s="12" t="s">
        <v>27</v>
      </c>
      <c r="M5" s="12">
        <v>330</v>
      </c>
      <c r="N5" s="27">
        <v>49500</v>
      </c>
      <c r="O5" s="27">
        <v>19262.4464088398</v>
      </c>
      <c r="P5" s="28"/>
    </row>
    <row r="6" ht="30" customHeight="1" spans="1:16">
      <c r="A6" s="16"/>
      <c r="B6" s="12" t="s">
        <v>19</v>
      </c>
      <c r="C6" s="12" t="s">
        <v>20</v>
      </c>
      <c r="D6" s="12"/>
      <c r="E6" s="13">
        <v>28</v>
      </c>
      <c r="F6" s="14" t="s">
        <v>28</v>
      </c>
      <c r="G6" s="12" t="s">
        <v>29</v>
      </c>
      <c r="H6" s="12" t="s">
        <v>30</v>
      </c>
      <c r="I6" s="12" t="s">
        <v>31</v>
      </c>
      <c r="J6" s="17" t="s">
        <v>32</v>
      </c>
      <c r="K6" s="12" t="s">
        <v>33</v>
      </c>
      <c r="L6" s="12" t="s">
        <v>34</v>
      </c>
      <c r="M6" s="12">
        <v>210</v>
      </c>
      <c r="N6" s="27">
        <v>5880</v>
      </c>
      <c r="O6" s="27">
        <v>2288.14514917127</v>
      </c>
      <c r="P6" s="29"/>
    </row>
    <row r="7" ht="30" customHeight="1" spans="1:16">
      <c r="A7" s="11">
        <v>2</v>
      </c>
      <c r="B7" s="12" t="s">
        <v>35</v>
      </c>
      <c r="C7" s="12" t="s">
        <v>20</v>
      </c>
      <c r="D7" s="17">
        <v>2663.18</v>
      </c>
      <c r="E7" s="13">
        <v>180</v>
      </c>
      <c r="F7" s="14" t="s">
        <v>21</v>
      </c>
      <c r="G7" s="12" t="s">
        <v>36</v>
      </c>
      <c r="H7" s="15" t="s">
        <v>37</v>
      </c>
      <c r="I7" s="12" t="s">
        <v>24</v>
      </c>
      <c r="J7" s="17" t="s">
        <v>38</v>
      </c>
      <c r="K7" s="12" t="s">
        <v>39</v>
      </c>
      <c r="L7" s="12" t="s">
        <v>40</v>
      </c>
      <c r="M7" s="12">
        <v>328</v>
      </c>
      <c r="N7" s="27">
        <v>59040</v>
      </c>
      <c r="O7" s="27">
        <v>22974.8451712707</v>
      </c>
      <c r="P7" s="29"/>
    </row>
    <row r="8" ht="30" customHeight="1" spans="1:16">
      <c r="A8" s="16"/>
      <c r="B8" s="12" t="s">
        <v>35</v>
      </c>
      <c r="C8" s="12" t="s">
        <v>20</v>
      </c>
      <c r="D8" s="17"/>
      <c r="E8" s="13">
        <v>28</v>
      </c>
      <c r="F8" s="14" t="s">
        <v>28</v>
      </c>
      <c r="G8" s="12" t="s">
        <v>41</v>
      </c>
      <c r="H8" s="12" t="s">
        <v>42</v>
      </c>
      <c r="I8" s="12" t="s">
        <v>31</v>
      </c>
      <c r="J8" s="17" t="s">
        <v>32</v>
      </c>
      <c r="K8" s="12" t="s">
        <v>43</v>
      </c>
      <c r="L8" s="12" t="s">
        <v>34</v>
      </c>
      <c r="M8" s="12">
        <v>210</v>
      </c>
      <c r="N8" s="27">
        <v>5880</v>
      </c>
      <c r="O8" s="27">
        <v>2288.14514917127</v>
      </c>
      <c r="P8" s="30"/>
    </row>
    <row r="9" ht="30" customHeight="1" spans="1:16">
      <c r="A9" s="18">
        <v>3</v>
      </c>
      <c r="B9" s="19" t="s">
        <v>44</v>
      </c>
      <c r="C9" s="19" t="s">
        <v>45</v>
      </c>
      <c r="D9" s="19">
        <v>1110.77</v>
      </c>
      <c r="E9" s="13">
        <v>100</v>
      </c>
      <c r="F9" s="14" t="s">
        <v>21</v>
      </c>
      <c r="G9" s="19" t="s">
        <v>46</v>
      </c>
      <c r="H9" s="36" t="s">
        <v>47</v>
      </c>
      <c r="I9" s="19" t="s">
        <v>48</v>
      </c>
      <c r="J9" s="31" t="s">
        <v>49</v>
      </c>
      <c r="K9" s="19" t="s">
        <v>26</v>
      </c>
      <c r="L9" s="19" t="s">
        <v>50</v>
      </c>
      <c r="M9" s="12">
        <v>320</v>
      </c>
      <c r="N9" s="27">
        <v>32000</v>
      </c>
      <c r="O9" s="27">
        <v>12452.4906077348</v>
      </c>
      <c r="P9" s="32"/>
    </row>
    <row r="10" ht="30" customHeight="1" spans="1:16">
      <c r="A10" s="18">
        <v>4</v>
      </c>
      <c r="B10" s="20" t="s">
        <v>51</v>
      </c>
      <c r="C10" s="20" t="s">
        <v>52</v>
      </c>
      <c r="D10" s="21">
        <v>709.98</v>
      </c>
      <c r="E10" s="13">
        <v>42</v>
      </c>
      <c r="F10" s="14" t="s">
        <v>21</v>
      </c>
      <c r="G10" s="20" t="s">
        <v>53</v>
      </c>
      <c r="H10" s="20" t="s">
        <v>54</v>
      </c>
      <c r="I10" s="20" t="s">
        <v>55</v>
      </c>
      <c r="J10" s="20" t="s">
        <v>56</v>
      </c>
      <c r="K10" s="20" t="s">
        <v>26</v>
      </c>
      <c r="L10" s="20" t="s">
        <v>57</v>
      </c>
      <c r="M10" s="12">
        <v>275</v>
      </c>
      <c r="N10" s="27">
        <v>11550</v>
      </c>
      <c r="O10" s="27">
        <v>4494.57082872928</v>
      </c>
      <c r="P10" s="32"/>
    </row>
    <row r="11" ht="38" customHeight="1" spans="1:16">
      <c r="A11" s="18">
        <v>5</v>
      </c>
      <c r="B11" s="22" t="s">
        <v>58</v>
      </c>
      <c r="C11" s="22" t="s">
        <v>59</v>
      </c>
      <c r="D11" s="22">
        <v>1024.484</v>
      </c>
      <c r="E11" s="13">
        <v>45</v>
      </c>
      <c r="F11" s="23" t="s">
        <v>21</v>
      </c>
      <c r="G11" s="22" t="s">
        <v>60</v>
      </c>
      <c r="H11" s="20" t="s">
        <v>61</v>
      </c>
      <c r="I11" s="22" t="s">
        <v>62</v>
      </c>
      <c r="J11" s="22" t="s">
        <v>63</v>
      </c>
      <c r="K11" s="22" t="s">
        <v>64</v>
      </c>
      <c r="L11" s="22" t="s">
        <v>65</v>
      </c>
      <c r="M11" s="12">
        <v>330</v>
      </c>
      <c r="N11" s="27">
        <v>14850</v>
      </c>
      <c r="O11" s="27">
        <v>5778.73392265193</v>
      </c>
      <c r="P11" s="32"/>
    </row>
    <row r="12" ht="30" customHeight="1" spans="1:16">
      <c r="A12" s="18">
        <v>6</v>
      </c>
      <c r="B12" s="22" t="s">
        <v>66</v>
      </c>
      <c r="C12" s="22" t="s">
        <v>67</v>
      </c>
      <c r="D12" s="22">
        <v>1005.2</v>
      </c>
      <c r="E12" s="13">
        <v>50</v>
      </c>
      <c r="F12" s="14" t="s">
        <v>21</v>
      </c>
      <c r="G12" s="22" t="s">
        <v>68</v>
      </c>
      <c r="H12" s="20" t="s">
        <v>69</v>
      </c>
      <c r="I12" s="22" t="s">
        <v>70</v>
      </c>
      <c r="J12" s="22" t="s">
        <v>71</v>
      </c>
      <c r="K12" s="22" t="s">
        <v>72</v>
      </c>
      <c r="L12" s="22" t="s">
        <v>73</v>
      </c>
      <c r="M12" s="12">
        <v>270</v>
      </c>
      <c r="N12" s="27">
        <v>13500</v>
      </c>
      <c r="O12" s="27">
        <v>5253.39447513812</v>
      </c>
      <c r="P12" s="32"/>
    </row>
    <row r="13" ht="30" customHeight="1" spans="1:16">
      <c r="A13" s="18">
        <v>7</v>
      </c>
      <c r="B13" s="19" t="s">
        <v>74</v>
      </c>
      <c r="C13" s="19" t="s">
        <v>75</v>
      </c>
      <c r="D13" s="19">
        <v>427.46</v>
      </c>
      <c r="E13" s="13">
        <v>30</v>
      </c>
      <c r="F13" s="14" t="s">
        <v>21</v>
      </c>
      <c r="G13" s="19" t="s">
        <v>53</v>
      </c>
      <c r="H13" s="20" t="s">
        <v>76</v>
      </c>
      <c r="I13" s="19" t="s">
        <v>70</v>
      </c>
      <c r="J13" s="31" t="s">
        <v>56</v>
      </c>
      <c r="K13" s="19" t="s">
        <v>77</v>
      </c>
      <c r="L13" s="19" t="s">
        <v>57</v>
      </c>
      <c r="M13" s="12">
        <v>275</v>
      </c>
      <c r="N13" s="27">
        <v>8250</v>
      </c>
      <c r="O13" s="27">
        <v>3210.40773480663</v>
      </c>
      <c r="P13" s="32"/>
    </row>
    <row r="14" ht="30" customHeight="1" spans="1:16">
      <c r="A14" s="11">
        <v>8</v>
      </c>
      <c r="B14" s="24" t="s">
        <v>78</v>
      </c>
      <c r="C14" s="24" t="s">
        <v>79</v>
      </c>
      <c r="D14" s="12">
        <v>1090.53</v>
      </c>
      <c r="E14" s="13">
        <v>60</v>
      </c>
      <c r="F14" s="14" t="s">
        <v>21</v>
      </c>
      <c r="G14" s="12" t="s">
        <v>80</v>
      </c>
      <c r="H14" s="15" t="s">
        <v>81</v>
      </c>
      <c r="I14" s="12" t="s">
        <v>24</v>
      </c>
      <c r="J14" s="17" t="s">
        <v>82</v>
      </c>
      <c r="K14" s="12" t="s">
        <v>39</v>
      </c>
      <c r="L14" s="12" t="s">
        <v>83</v>
      </c>
      <c r="M14" s="12">
        <v>270</v>
      </c>
      <c r="N14" s="27">
        <v>16200</v>
      </c>
      <c r="O14" s="27">
        <v>6304.07337016575</v>
      </c>
      <c r="P14" s="33"/>
    </row>
    <row r="15" ht="30" customHeight="1" spans="1:16">
      <c r="A15" s="16"/>
      <c r="B15" s="24" t="s">
        <v>78</v>
      </c>
      <c r="C15" s="24" t="s">
        <v>79</v>
      </c>
      <c r="D15" s="12"/>
      <c r="E15" s="13">
        <v>30</v>
      </c>
      <c r="F15" s="14" t="s">
        <v>84</v>
      </c>
      <c r="G15" s="12" t="s">
        <v>85</v>
      </c>
      <c r="H15" s="15" t="s">
        <v>86</v>
      </c>
      <c r="I15" s="12" t="s">
        <v>87</v>
      </c>
      <c r="J15" s="17" t="s">
        <v>88</v>
      </c>
      <c r="K15" s="12" t="s">
        <v>89</v>
      </c>
      <c r="L15" s="12" t="s">
        <v>90</v>
      </c>
      <c r="M15" s="12">
        <v>220</v>
      </c>
      <c r="N15" s="27">
        <v>6600</v>
      </c>
      <c r="O15" s="27">
        <v>2568.3261878453</v>
      </c>
      <c r="P15" s="33"/>
    </row>
    <row r="16" ht="45" customHeight="1" spans="1:16">
      <c r="A16" s="18">
        <v>9</v>
      </c>
      <c r="B16" s="24" t="s">
        <v>91</v>
      </c>
      <c r="C16" s="24" t="s">
        <v>92</v>
      </c>
      <c r="D16" s="12">
        <v>330.66</v>
      </c>
      <c r="E16" s="13">
        <v>10</v>
      </c>
      <c r="F16" s="14" t="s">
        <v>93</v>
      </c>
      <c r="G16" s="12" t="s">
        <v>94</v>
      </c>
      <c r="H16" s="15" t="s">
        <v>95</v>
      </c>
      <c r="I16" s="22" t="s">
        <v>62</v>
      </c>
      <c r="J16" s="17" t="s">
        <v>96</v>
      </c>
      <c r="K16" s="12" t="s">
        <v>64</v>
      </c>
      <c r="L16" s="12" t="s">
        <v>97</v>
      </c>
      <c r="M16" s="12">
        <v>300</v>
      </c>
      <c r="N16" s="27">
        <v>3000</v>
      </c>
      <c r="O16" s="27">
        <v>1167.42099447514</v>
      </c>
      <c r="P16" s="33"/>
    </row>
    <row r="17" ht="24" customHeight="1" spans="1:16">
      <c r="A17" s="18"/>
      <c r="B17" s="17" t="s">
        <v>98</v>
      </c>
      <c r="C17" s="17" t="s">
        <v>99</v>
      </c>
      <c r="D17" s="25">
        <f>SUM(D5:D16)</f>
        <v>10169.244</v>
      </c>
      <c r="E17" s="26">
        <f>SUM(E5:E16)</f>
        <v>753</v>
      </c>
      <c r="F17" s="26" t="s">
        <v>99</v>
      </c>
      <c r="G17" s="17" t="s">
        <v>99</v>
      </c>
      <c r="H17" s="17" t="s">
        <v>99</v>
      </c>
      <c r="I17" s="17" t="s">
        <v>99</v>
      </c>
      <c r="J17" s="17" t="s">
        <v>99</v>
      </c>
      <c r="K17" s="17" t="s">
        <v>99</v>
      </c>
      <c r="L17" s="17" t="s">
        <v>99</v>
      </c>
      <c r="M17" s="17" t="s">
        <v>99</v>
      </c>
      <c r="N17" s="34">
        <f>SUM(N5:N16)</f>
        <v>226250</v>
      </c>
      <c r="O17" s="34">
        <f>SUM(O5:O16)</f>
        <v>88043</v>
      </c>
      <c r="P17" s="35"/>
    </row>
  </sheetData>
  <mergeCells count="6">
    <mergeCell ref="A1:B1"/>
    <mergeCell ref="A2:P2"/>
    <mergeCell ref="A3:P3"/>
    <mergeCell ref="A5:A6"/>
    <mergeCell ref="A7:A8"/>
    <mergeCell ref="A14:A15"/>
  </mergeCells>
  <pageMargins left="0.393055555555556" right="0.314583333333333" top="0.786805555555556" bottom="0.786805555555556" header="0.5" footer="0.5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998989</dc:creator>
  <cp:lastModifiedBy>Administrator</cp:lastModifiedBy>
  <dcterms:created xsi:type="dcterms:W3CDTF">2020-07-01T01:23:00Z</dcterms:created>
  <dcterms:modified xsi:type="dcterms:W3CDTF">2022-09-29T06:00:59Z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6F774DE3686E4AC794F991B9A7095C4A</vt:lpwstr>
  </property>
</Properties>
</file>