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Sheet1!$A$3:$J$105</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<sst xmlns="http://schemas.openxmlformats.org/spreadsheetml/2006/main" count="320" uniqueCount="312">
  <si>
    <t>附件：</t>
  </si>
  <si>
    <t>2025年辽宁省事业单位集中面向社会公开招聘鞍山市铁西区事业单位拟聘用人员公示信息表（一）</t>
  </si>
  <si>
    <t>序号</t>
  </si>
  <si>
    <t>准考证号</t>
  </si>
  <si>
    <t>考生姓名</t>
  </si>
  <si>
    <t>招考人数</t>
  </si>
  <si>
    <t>报考部门</t>
  </si>
  <si>
    <t>职位名称</t>
  </si>
  <si>
    <t>笔试成绩</t>
  </si>
  <si>
    <t>面试成绩</t>
  </si>
  <si>
    <t>总成绩</t>
  </si>
  <si>
    <t>总成绩
排名</t>
  </si>
  <si>
    <t>1121120032316</t>
  </si>
  <si>
    <t>赵艺</t>
  </si>
  <si>
    <t>鞍山市铁西区科技创新发展服务中心</t>
  </si>
  <si>
    <t>项目科工作人员</t>
  </si>
  <si>
    <t>1121030110923</t>
  </si>
  <si>
    <t>李思远</t>
  </si>
  <si>
    <t>鞍山市铁西区动物疫病预防控制中心</t>
  </si>
  <si>
    <t>动物疫病预防工作人员</t>
  </si>
  <si>
    <t>1121030110608</t>
  </si>
  <si>
    <t>宋芙瑶</t>
  </si>
  <si>
    <t>1121030112023</t>
  </si>
  <si>
    <t>张畅</t>
  </si>
  <si>
    <t>鞍山市铁西区农业水利事务中心</t>
  </si>
  <si>
    <t>水利事务工作人员</t>
  </si>
  <si>
    <t>1121010911510</t>
  </si>
  <si>
    <t>袁紫荟</t>
  </si>
  <si>
    <t>鞍山市铁西区互联网舆情监测中心
（鞍山市铁西区互联网举报中心、鞍山市铁西区网络应急指挥中心）</t>
  </si>
  <si>
    <t>网络新媒体平台舆情监测工作人员（一）</t>
  </si>
  <si>
    <t>1121030112226</t>
  </si>
  <si>
    <t>车勍庆</t>
  </si>
  <si>
    <t>网络新媒体平台舆情监测工作人员（二）</t>
  </si>
  <si>
    <t>1121020201116</t>
  </si>
  <si>
    <t>邵广煜</t>
  </si>
  <si>
    <t>网络舆情应急处置及中心党务工作人员</t>
  </si>
  <si>
    <t>1121070060806</t>
  </si>
  <si>
    <t>崔妍</t>
  </si>
  <si>
    <t>鞍山市铁西区商务事务中心</t>
  </si>
  <si>
    <t>办公室工作人员</t>
  </si>
  <si>
    <t>1121070060417</t>
  </si>
  <si>
    <t>刘竞祎</t>
  </si>
  <si>
    <t>业务科室工作人员</t>
  </si>
  <si>
    <t>1121030110425</t>
  </si>
  <si>
    <t>张馨心</t>
  </si>
  <si>
    <t>鞍山市铁西区市场监管事务中心</t>
  </si>
  <si>
    <t>党政群工作部工作人员（一）</t>
  </si>
  <si>
    <t>1121010912030</t>
  </si>
  <si>
    <t>徐祥益</t>
  </si>
  <si>
    <t>1121010911206</t>
  </si>
  <si>
    <t>林田田</t>
  </si>
  <si>
    <t>党政群工作部工作人员（二）</t>
  </si>
  <si>
    <t>1121130050709</t>
  </si>
  <si>
    <t>张蕊</t>
  </si>
  <si>
    <t>1121120032423</t>
  </si>
  <si>
    <t>铁芯宇</t>
  </si>
  <si>
    <t>市场监管事务服务部工作人员（一）</t>
  </si>
  <si>
    <t>1121020200602</t>
  </si>
  <si>
    <t>高广博</t>
  </si>
  <si>
    <t>市场监管事务服务部工作人员（二）</t>
  </si>
  <si>
    <t>1121100073016</t>
  </si>
  <si>
    <t>于宏振</t>
  </si>
  <si>
    <t>市场监管事务服务部工作人员（三）</t>
  </si>
  <si>
    <t>1121020200811</t>
  </si>
  <si>
    <t>赵宾宾</t>
  </si>
  <si>
    <t>政策法规部工作人员</t>
  </si>
  <si>
    <t>1121100071816</t>
  </si>
  <si>
    <t>佟晓莹</t>
  </si>
  <si>
    <t>1121020201824</t>
  </si>
  <si>
    <t>袁睿</t>
  </si>
  <si>
    <t>鞍山市铁西区医疗保障服务中心</t>
  </si>
  <si>
    <t>医保经办工作人员</t>
  </si>
  <si>
    <t>1121100070604</t>
  </si>
  <si>
    <t>田一茹</t>
  </si>
  <si>
    <t>综合管理工作人员</t>
  </si>
  <si>
    <t>1121030181107</t>
  </si>
  <si>
    <t>周爽</t>
  </si>
  <si>
    <t>鞍山市铁西区应急管理事务中心</t>
  </si>
  <si>
    <t>综合管理工作人员（一）</t>
  </si>
  <si>
    <t>1121100072504</t>
  </si>
  <si>
    <t>罗玉</t>
  </si>
  <si>
    <t>1121030180124</t>
  </si>
  <si>
    <t>谷欣阳</t>
  </si>
  <si>
    <t>综合管理工作人员（二）</t>
  </si>
  <si>
    <t>1121030180914</t>
  </si>
  <si>
    <t>宋科举</t>
  </si>
  <si>
    <t>应急管理工作人员（一）</t>
  </si>
  <si>
    <t>1121080070717</t>
  </si>
  <si>
    <t>刘雨婷</t>
  </si>
  <si>
    <t>应急管理工作人员（二）</t>
  </si>
  <si>
    <t>1121010910529</t>
  </si>
  <si>
    <t>刘丹</t>
  </si>
  <si>
    <t>应急管理工作人员（三）</t>
  </si>
  <si>
    <t>1121100071219</t>
  </si>
  <si>
    <t>殷佳琦</t>
  </si>
  <si>
    <t>鞍山市铁西区残疾人服务中心</t>
  </si>
  <si>
    <t>残疾人办事服务工作人员</t>
  </si>
  <si>
    <t>1121100072029</t>
  </si>
  <si>
    <t>翁畅</t>
  </si>
  <si>
    <t>1121030181519</t>
  </si>
  <si>
    <t>马诗柠</t>
  </si>
  <si>
    <t>鞍山市铁西区发展和改革事务中心</t>
  </si>
  <si>
    <t>1121030181217</t>
  </si>
  <si>
    <t>祁畅</t>
  </si>
  <si>
    <t>1121070062930</t>
  </si>
  <si>
    <t>周嵩</t>
  </si>
  <si>
    <t>企业服务工作人员（一）</t>
  </si>
  <si>
    <t>1121030181522</t>
  </si>
  <si>
    <t>李悦</t>
  </si>
  <si>
    <t>企业服务工作人员（二）</t>
  </si>
  <si>
    <t>1121120031411</t>
  </si>
  <si>
    <t>崔晶淼</t>
  </si>
  <si>
    <t>鞍山市铁西区政务服务中心</t>
  </si>
  <si>
    <t>1121030181717</t>
  </si>
  <si>
    <t>刘妍彤</t>
  </si>
  <si>
    <t>1121030181113</t>
  </si>
  <si>
    <t>于璐源</t>
  </si>
  <si>
    <t>网络维护工作人员</t>
  </si>
  <si>
    <t>1121030181116</t>
  </si>
  <si>
    <t>李炜烨</t>
  </si>
  <si>
    <t>网络平台工作人员</t>
  </si>
  <si>
    <t>1121030180311</t>
  </si>
  <si>
    <t>杜美阅</t>
  </si>
  <si>
    <t>数据工作人员（一）</t>
  </si>
  <si>
    <t>1121050013403</t>
  </si>
  <si>
    <t>赵梓男</t>
  </si>
  <si>
    <t>数据工作人员（二）</t>
  </si>
  <si>
    <t>1121030180524</t>
  </si>
  <si>
    <t>叶萌萌</t>
  </si>
  <si>
    <t>1121070060612</t>
  </si>
  <si>
    <t>赵紫慧</t>
  </si>
  <si>
    <t>12345平台工作人员（一）</t>
  </si>
  <si>
    <t>1121030180927</t>
  </si>
  <si>
    <t>郝海洋</t>
  </si>
  <si>
    <t>12345平台工作人员（二）</t>
  </si>
  <si>
    <t>1121030181630</t>
  </si>
  <si>
    <t>王丽</t>
  </si>
  <si>
    <t>鞍山市铁西区机关事务服务中心</t>
  </si>
  <si>
    <t>调研室工作人员</t>
  </si>
  <si>
    <t>1121030180409</t>
  </si>
  <si>
    <t>冯依然</t>
  </si>
  <si>
    <t>1121030181321</t>
  </si>
  <si>
    <t>陈娜</t>
  </si>
  <si>
    <t>鞍山市铁西区红十字会机关</t>
  </si>
  <si>
    <t>财务工作人员</t>
  </si>
  <si>
    <t>1121100072114</t>
  </si>
  <si>
    <t>王雨桐</t>
  </si>
  <si>
    <t>鞍山市铁西区财政事务中心</t>
  </si>
  <si>
    <t>财务会计核算中心</t>
  </si>
  <si>
    <t>1121090013117</t>
  </si>
  <si>
    <t>侯艺</t>
  </si>
  <si>
    <t>1121030181322</t>
  </si>
  <si>
    <t>赵悦</t>
  </si>
  <si>
    <t>1121060015920</t>
  </si>
  <si>
    <t>唐瑞</t>
  </si>
  <si>
    <t>财政工作服务部（债务）</t>
  </si>
  <si>
    <t>1121030181613</t>
  </si>
  <si>
    <t>纪婉婷</t>
  </si>
  <si>
    <t>1121030191420</t>
  </si>
  <si>
    <t>霍明明</t>
  </si>
  <si>
    <t>财政工作服务部（国有资产）</t>
  </si>
  <si>
    <t>1121030191629</t>
  </si>
  <si>
    <t>王宇琪</t>
  </si>
  <si>
    <t>1121030190827</t>
  </si>
  <si>
    <t>于芷晗</t>
  </si>
  <si>
    <t>金融工作服务部工作人员</t>
  </si>
  <si>
    <t>1121130052004</t>
  </si>
  <si>
    <t>鲁洪礼</t>
  </si>
  <si>
    <t>1121120030102</t>
  </si>
  <si>
    <t>亢一名</t>
  </si>
  <si>
    <t>1121030190918</t>
  </si>
  <si>
    <t>周为</t>
  </si>
  <si>
    <t>辽宁省鞍山市铁西公证处</t>
  </si>
  <si>
    <t>业务办公室工作人员</t>
  </si>
  <si>
    <t>1121120030917</t>
  </si>
  <si>
    <t>史若男</t>
  </si>
  <si>
    <t>1121140084626</t>
  </si>
  <si>
    <t>赵珊</t>
  </si>
  <si>
    <t>中共鞍山市铁西区委政法工作事务中心</t>
  </si>
  <si>
    <t>执法监督室工作人员</t>
  </si>
  <si>
    <t>1121030190224</t>
  </si>
  <si>
    <t>苗佳辛</t>
  </si>
  <si>
    <t>综治办公室工作人员</t>
  </si>
  <si>
    <t>1121010920109</t>
  </si>
  <si>
    <t>孙佳</t>
  </si>
  <si>
    <t>1121030191003</t>
  </si>
  <si>
    <t>陈思蒙</t>
  </si>
  <si>
    <t>鞍山市铁西区文化旅游发展促进中心</t>
  </si>
  <si>
    <t>1121030190221</t>
  </si>
  <si>
    <t>陈政夫</t>
  </si>
  <si>
    <t>宣传工作人员</t>
  </si>
  <si>
    <t>1121030191005</t>
  </si>
  <si>
    <t>刘娜</t>
  </si>
  <si>
    <t>鞍山市铁西区机要保密技术保障中心</t>
  </si>
  <si>
    <t>机要保密党务工作人员（一）</t>
  </si>
  <si>
    <t>1121070062310</t>
  </si>
  <si>
    <t>张校嘉</t>
  </si>
  <si>
    <t>机要保密党务工作人员（二）</t>
  </si>
  <si>
    <t>1121100073528</t>
  </si>
  <si>
    <t>唐莹</t>
  </si>
  <si>
    <t>鞍山市铁西区土地房屋征收事务中心</t>
  </si>
  <si>
    <t>1121100071002</t>
  </si>
  <si>
    <t>苏彤</t>
  </si>
  <si>
    <t>征收工作人员</t>
  </si>
  <si>
    <t>1121090013023</t>
  </si>
  <si>
    <t>高佳敏</t>
  </si>
  <si>
    <t>1121120031921</t>
  </si>
  <si>
    <t>张硕</t>
  </si>
  <si>
    <t>1121010921520</t>
  </si>
  <si>
    <t>于彤</t>
  </si>
  <si>
    <t>鞍山市铁西区城市建设发展中心</t>
  </si>
  <si>
    <t>党政群工作部工作人员</t>
  </si>
  <si>
    <t>1121030131909</t>
  </si>
  <si>
    <t>荣颜</t>
  </si>
  <si>
    <t>宣传科工作人员</t>
  </si>
  <si>
    <t>1121030131705</t>
  </si>
  <si>
    <t>陈诗文</t>
  </si>
  <si>
    <t>土地规划部工作人员</t>
  </si>
  <si>
    <t>1121100070726</t>
  </si>
  <si>
    <t>陈睿</t>
  </si>
  <si>
    <t>1121030131025</t>
  </si>
  <si>
    <t>牟俊亭</t>
  </si>
  <si>
    <t>财务科工作人员</t>
  </si>
  <si>
    <t>1121120031814</t>
  </si>
  <si>
    <t>朱学钢</t>
  </si>
  <si>
    <t>鞍山市铁西区招商引资服务中心</t>
  </si>
  <si>
    <t>京津冀招商工作部工作人员</t>
  </si>
  <si>
    <t>1121010921409</t>
  </si>
  <si>
    <t>郭紫嫣</t>
  </si>
  <si>
    <t>长江经济带招商工作部工作人员</t>
  </si>
  <si>
    <t>1121090014204</t>
  </si>
  <si>
    <t>宝家乐</t>
  </si>
  <si>
    <t>大东北及新一线招商工作部工作人员</t>
  </si>
  <si>
    <t>1121130052530</t>
  </si>
  <si>
    <t>吴红雪</t>
  </si>
  <si>
    <t>大湾区招商工作部工作人员</t>
  </si>
  <si>
    <t>1121010921023</t>
  </si>
  <si>
    <t>刘昕琳</t>
  </si>
  <si>
    <t>外商投资促进及项目服务工作部工作人员</t>
  </si>
  <si>
    <t>1121030130629</t>
  </si>
  <si>
    <t>王丹玥</t>
  </si>
  <si>
    <t>招商活动服务工作人员</t>
  </si>
  <si>
    <t>1121030132429</t>
  </si>
  <si>
    <t>时嫕</t>
  </si>
  <si>
    <t>1121010920924</t>
  </si>
  <si>
    <t>宋星晔</t>
  </si>
  <si>
    <t>鞍山市铁西区工业和信息化事务中心</t>
  </si>
  <si>
    <t>工信业务工作人员（一）</t>
  </si>
  <si>
    <t>1121030132422</t>
  </si>
  <si>
    <t>曾跃</t>
  </si>
  <si>
    <t>工信业务工作人员（二）</t>
  </si>
  <si>
    <t>1121030130425</t>
  </si>
  <si>
    <t>张艺凡</t>
  </si>
  <si>
    <t>1121030131315</t>
  </si>
  <si>
    <t>任维祯</t>
  </si>
  <si>
    <t>鞍山市铁西区教育事业服务中心</t>
  </si>
  <si>
    <t>1121120032202</t>
  </si>
  <si>
    <t>范妙然</t>
  </si>
  <si>
    <t>1121020201420</t>
  </si>
  <si>
    <t>耿莎莎</t>
  </si>
  <si>
    <t>人事管理工作人员</t>
  </si>
  <si>
    <t>1121040021001</t>
  </si>
  <si>
    <t>崔悦</t>
  </si>
  <si>
    <t>教育技术装备管理工作人员</t>
  </si>
  <si>
    <t>1121090015325</t>
  </si>
  <si>
    <t>董晓琦</t>
  </si>
  <si>
    <t>1121030130620</t>
  </si>
  <si>
    <t>邱欣宇</t>
  </si>
  <si>
    <t>办公室文书综合工作</t>
  </si>
  <si>
    <t>1121010920406</t>
  </si>
  <si>
    <t>吴浩枫</t>
  </si>
  <si>
    <t>1121030132624</t>
  </si>
  <si>
    <t>杨思晴</t>
  </si>
  <si>
    <t>宣传规划工作人员</t>
  </si>
  <si>
    <t>1121140083920</t>
  </si>
  <si>
    <t>刘小颖</t>
  </si>
  <si>
    <t>基础建设管理工作人员</t>
  </si>
  <si>
    <t>1121060016405</t>
  </si>
  <si>
    <t>孙意茹</t>
  </si>
  <si>
    <t>教育心理工作人员</t>
  </si>
  <si>
    <t>1121020201726</t>
  </si>
  <si>
    <t>施颖</t>
  </si>
  <si>
    <t>鞍山市铁西区南华街道综合事务服务中心</t>
  </si>
  <si>
    <t>经济发展办公室工作人员（二）</t>
  </si>
  <si>
    <t>1121120030202</t>
  </si>
  <si>
    <t>周宁</t>
  </si>
  <si>
    <t>综合办公室工作人员</t>
  </si>
  <si>
    <t>1121130050411</t>
  </si>
  <si>
    <t>王伟</t>
  </si>
  <si>
    <t>鞍山市铁西区大陆街道综合事务服务中心</t>
  </si>
  <si>
    <t>经济服务办公室工作人员（一）</t>
  </si>
  <si>
    <t>1121030131625</t>
  </si>
  <si>
    <t>张惟祎</t>
  </si>
  <si>
    <t>平安建设办公室工作人员（一）</t>
  </si>
  <si>
    <t>1121030131121</t>
  </si>
  <si>
    <t>罗浩铭</t>
  </si>
  <si>
    <t>平安建设办公室工作人员（二）</t>
  </si>
  <si>
    <t>1121030131002</t>
  </si>
  <si>
    <t>牟云飞</t>
  </si>
  <si>
    <t>平安建设办公室工作人员（三）</t>
  </si>
  <si>
    <t>1121030130927</t>
  </si>
  <si>
    <t>张哲闻</t>
  </si>
  <si>
    <t>综合办公室工作人员（一）</t>
  </si>
  <si>
    <t>1121030132408</t>
  </si>
  <si>
    <t>姚佳</t>
  </si>
  <si>
    <t>综合办公室工作人员（二）</t>
  </si>
  <si>
    <t>5221010340417</t>
  </si>
  <si>
    <t>崔鑫涛</t>
  </si>
  <si>
    <t>鞍山市铁西区妇幼保健计划生育服务中心</t>
  </si>
  <si>
    <t>儿保科医生</t>
  </si>
  <si>
    <t>5221030120816</t>
  </si>
  <si>
    <t>冯予铎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</si>
</sst>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Arial"/>
      <charset val="134"/>
    </font>
    <font>
      <b/>
      <sz val="16"/>
      <color theme="1"/>
      <name val="宋体"/>
      <charset val="134"/>
      <scheme val="minor"/>
    </font>
    <font>
      <b/>
      <sz val="12"/>
      <name val="宋体"/>
      <charset val="134"/>
      <scheme val="minor"/>
    </font>
    <font>
      <sz val="11"/>
      <color theme="1"/>
      <name val="宋体"/>
      <charset val="134"/>
    </font>
    <font>
      <sz val="11"/>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6">
    <xf numFmtId="0" fontId="0" fillId="0" borderId="0" xfId="0">
      <alignment vertical="center"/>
    </xf>
    <xf numFmtId="0" fontId="1" fillId="0" borderId="0" xfId="0" applyFont="1" applyFill="1" applyBorder="1" applyAlignment="1"/>
    <xf numFmtId="0" fontId="0" fillId="0" borderId="0" xfId="0" applyFill="1">
      <alignment vertical="center"/>
    </xf>
    <xf numFmtId="0" fontId="0" fillId="0" borderId="0" xfId="0" applyFill="1" applyAlignment="1">
      <alignment horizontal="lef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left" vertical="center"/>
    </xf>
    <xf numFmtId="0" fontId="0" fillId="2" borderId="0" xfId="0" applyFill="1" applyAlignment="1">
      <alignment horizontal="left" vertical="center"/>
    </xf>
    <xf numFmtId="0" fontId="0" fillId="2" borderId="0" xfId="0"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2" xfId="0" applyFont="1" applyFill="1" applyBorder="1" applyAlignment="1">
      <alignment horizontal="center"/>
    </xf>
    <xf numFmtId="0" fontId="0"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5"/>
  <sheetViews>
    <sheetView tabSelected="1" workbookViewId="0">
      <selection activeCell="O8" sqref="O8"/>
    </sheetView>
  </sheetViews>
  <sheetFormatPr defaultColWidth="8.875" defaultRowHeight="13.5"/>
  <cols>
    <col min="1" max="1" width="5.25" style="4" customWidth="1"/>
    <col min="2" max="2" width="14.875" style="4" customWidth="1"/>
    <col min="3" max="3" width="9.875" style="5" customWidth="1"/>
    <col min="4" max="4" width="6.125" style="4" customWidth="1"/>
    <col min="5" max="5" width="41.875" style="6" customWidth="1"/>
    <col min="6" max="6" width="37.875" style="7" customWidth="1"/>
    <col min="7" max="7" width="9.875" style="8" customWidth="1"/>
    <col min="8" max="9" width="8.875" style="8"/>
    <col min="10" max="10" width="9.125" style="8" customWidth="1"/>
    <col min="237" max="237" width="20"/>
    <col min="238" max="238" width="18"/>
    <col min="239" max="239" width="30"/>
    <col min="240" max="240" width="2"/>
    <col min="241" max="243" width="20"/>
    <col min="244" max="245" width="7"/>
    <col min="246" max="246" width="40"/>
    <col min="247" max="248" width="100"/>
    <col min="249" max="249" width="2"/>
    <col min="250" max="250" width="80"/>
    <col min="251" max="255" width="1"/>
    <col min="256" max="259" width="8"/>
    <col min="260" max="260" width="10"/>
    <col min="493" max="493" width="20"/>
    <col min="494" max="494" width="18"/>
    <col min="495" max="495" width="30"/>
    <col min="496" max="496" width="2"/>
    <col min="497" max="499" width="20"/>
    <col min="500" max="501" width="7"/>
    <col min="502" max="502" width="40"/>
    <col min="503" max="504" width="100"/>
    <col min="505" max="505" width="2"/>
    <col min="506" max="506" width="80"/>
    <col min="507" max="511" width="1"/>
    <col min="512" max="515" width="8"/>
    <col min="516" max="516" width="10"/>
    <col min="749" max="749" width="20"/>
    <col min="750" max="750" width="18"/>
    <col min="751" max="751" width="30"/>
    <col min="752" max="752" width="2"/>
    <col min="753" max="755" width="20"/>
    <col min="756" max="757" width="7"/>
    <col min="758" max="758" width="40"/>
    <col min="759" max="760" width="100"/>
    <col min="761" max="761" width="2"/>
    <col min="762" max="762" width="80"/>
    <col min="763" max="767" width="1"/>
    <col min="768" max="771" width="8"/>
    <col min="772" max="772" width="10"/>
    <col min="1005" max="1005" width="20"/>
    <col min="1006" max="1006" width="18"/>
    <col min="1007" max="1007" width="30"/>
    <col min="1008" max="1008" width="2"/>
    <col min="1009" max="1011" width="20"/>
    <col min="1012" max="1013" width="7"/>
    <col min="1014" max="1014" width="40"/>
    <col min="1015" max="1016" width="100"/>
    <col min="1017" max="1017" width="2"/>
    <col min="1018" max="1018" width="80"/>
    <col min="1019" max="1023" width="1"/>
    <col min="1024" max="1027" width="8"/>
    <col min="1028" max="1028" width="10"/>
    <col min="1261" max="1261" width="20"/>
    <col min="1262" max="1262" width="18"/>
    <col min="1263" max="1263" width="30"/>
    <col min="1264" max="1264" width="2"/>
    <col min="1265" max="1267" width="20"/>
    <col min="1268" max="1269" width="7"/>
    <col min="1270" max="1270" width="40"/>
    <col min="1271" max="1272" width="100"/>
    <col min="1273" max="1273" width="2"/>
    <col min="1274" max="1274" width="80"/>
    <col min="1275" max="1279" width="1"/>
    <col min="1280" max="1283" width="8"/>
    <col min="1284" max="1284" width="10"/>
    <col min="1517" max="1517" width="20"/>
    <col min="1518" max="1518" width="18"/>
    <col min="1519" max="1519" width="30"/>
    <col min="1520" max="1520" width="2"/>
    <col min="1521" max="1523" width="20"/>
    <col min="1524" max="1525" width="7"/>
    <col min="1526" max="1526" width="40"/>
    <col min="1527" max="1528" width="100"/>
    <col min="1529" max="1529" width="2"/>
    <col min="1530" max="1530" width="80"/>
    <col min="1531" max="1535" width="1"/>
    <col min="1536" max="1539" width="8"/>
    <col min="1540" max="1540" width="10"/>
    <col min="1773" max="1773" width="20"/>
    <col min="1774" max="1774" width="18"/>
    <col min="1775" max="1775" width="30"/>
    <col min="1776" max="1776" width="2"/>
    <col min="1777" max="1779" width="20"/>
    <col min="1780" max="1781" width="7"/>
    <col min="1782" max="1782" width="40"/>
    <col min="1783" max="1784" width="100"/>
    <col min="1785" max="1785" width="2"/>
    <col min="1786" max="1786" width="80"/>
    <col min="1787" max="1791" width="1"/>
    <col min="1792" max="1795" width="8"/>
    <col min="1796" max="1796" width="10"/>
    <col min="2029" max="2029" width="20"/>
    <col min="2030" max="2030" width="18"/>
    <col min="2031" max="2031" width="30"/>
    <col min="2032" max="2032" width="2"/>
    <col min="2033" max="2035" width="20"/>
    <col min="2036" max="2037" width="7"/>
    <col min="2038" max="2038" width="40"/>
    <col min="2039" max="2040" width="100"/>
    <col min="2041" max="2041" width="2"/>
    <col min="2042" max="2042" width="80"/>
    <col min="2043" max="2047" width="1"/>
    <col min="2048" max="2051" width="8"/>
    <col min="2052" max="2052" width="10"/>
    <col min="2285" max="2285" width="20"/>
    <col min="2286" max="2286" width="18"/>
    <col min="2287" max="2287" width="30"/>
    <col min="2288" max="2288" width="2"/>
    <col min="2289" max="2291" width="20"/>
    <col min="2292" max="2293" width="7"/>
    <col min="2294" max="2294" width="40"/>
    <col min="2295" max="2296" width="100"/>
    <col min="2297" max="2297" width="2"/>
    <col min="2298" max="2298" width="80"/>
    <col min="2299" max="2303" width="1"/>
    <col min="2304" max="2307" width="8"/>
    <col min="2308" max="2308" width="10"/>
    <col min="2541" max="2541" width="20"/>
    <col min="2542" max="2542" width="18"/>
    <col min="2543" max="2543" width="30"/>
    <col min="2544" max="2544" width="2"/>
    <col min="2545" max="2547" width="20"/>
    <col min="2548" max="2549" width="7"/>
    <col min="2550" max="2550" width="40"/>
    <col min="2551" max="2552" width="100"/>
    <col min="2553" max="2553" width="2"/>
    <col min="2554" max="2554" width="80"/>
    <col min="2555" max="2559" width="1"/>
    <col min="2560" max="2563" width="8"/>
    <col min="2564" max="2564" width="10"/>
    <col min="2797" max="2797" width="20"/>
    <col min="2798" max="2798" width="18"/>
    <col min="2799" max="2799" width="30"/>
    <col min="2800" max="2800" width="2"/>
    <col min="2801" max="2803" width="20"/>
    <col min="2804" max="2805" width="7"/>
    <col min="2806" max="2806" width="40"/>
    <col min="2807" max="2808" width="100"/>
    <col min="2809" max="2809" width="2"/>
    <col min="2810" max="2810" width="80"/>
    <col min="2811" max="2815" width="1"/>
    <col min="2816" max="2819" width="8"/>
    <col min="2820" max="2820" width="10"/>
    <col min="3053" max="3053" width="20"/>
    <col min="3054" max="3054" width="18"/>
    <col min="3055" max="3055" width="30"/>
    <col min="3056" max="3056" width="2"/>
    <col min="3057" max="3059" width="20"/>
    <col min="3060" max="3061" width="7"/>
    <col min="3062" max="3062" width="40"/>
    <col min="3063" max="3064" width="100"/>
    <col min="3065" max="3065" width="2"/>
    <col min="3066" max="3066" width="80"/>
    <col min="3067" max="3071" width="1"/>
    <col min="3072" max="3075" width="8"/>
    <col min="3076" max="3076" width="10"/>
    <col min="3309" max="3309" width="20"/>
    <col min="3310" max="3310" width="18"/>
    <col min="3311" max="3311" width="30"/>
    <col min="3312" max="3312" width="2"/>
    <col min="3313" max="3315" width="20"/>
    <col min="3316" max="3317" width="7"/>
    <col min="3318" max="3318" width="40"/>
    <col min="3319" max="3320" width="100"/>
    <col min="3321" max="3321" width="2"/>
    <col min="3322" max="3322" width="80"/>
    <col min="3323" max="3327" width="1"/>
    <col min="3328" max="3331" width="8"/>
    <col min="3332" max="3332" width="10"/>
    <col min="3565" max="3565" width="20"/>
    <col min="3566" max="3566" width="18"/>
    <col min="3567" max="3567" width="30"/>
    <col min="3568" max="3568" width="2"/>
    <col min="3569" max="3571" width="20"/>
    <col min="3572" max="3573" width="7"/>
    <col min="3574" max="3574" width="40"/>
    <col min="3575" max="3576" width="100"/>
    <col min="3577" max="3577" width="2"/>
    <col min="3578" max="3578" width="80"/>
    <col min="3579" max="3583" width="1"/>
    <col min="3584" max="3587" width="8"/>
    <col min="3588" max="3588" width="10"/>
    <col min="3821" max="3821" width="20"/>
    <col min="3822" max="3822" width="18"/>
    <col min="3823" max="3823" width="30"/>
    <col min="3824" max="3824" width="2"/>
    <col min="3825" max="3827" width="20"/>
    <col min="3828" max="3829" width="7"/>
    <col min="3830" max="3830" width="40"/>
    <col min="3831" max="3832" width="100"/>
    <col min="3833" max="3833" width="2"/>
    <col min="3834" max="3834" width="80"/>
    <col min="3835" max="3839" width="1"/>
    <col min="3840" max="3843" width="8"/>
    <col min="3844" max="3844" width="10"/>
    <col min="4077" max="4077" width="20"/>
    <col min="4078" max="4078" width="18"/>
    <col min="4079" max="4079" width="30"/>
    <col min="4080" max="4080" width="2"/>
    <col min="4081" max="4083" width="20"/>
    <col min="4084" max="4085" width="7"/>
    <col min="4086" max="4086" width="40"/>
    <col min="4087" max="4088" width="100"/>
    <col min="4089" max="4089" width="2"/>
    <col min="4090" max="4090" width="80"/>
    <col min="4091" max="4095" width="1"/>
    <col min="4096" max="4099" width="8"/>
    <col min="4100" max="4100" width="10"/>
    <col min="4333" max="4333" width="20"/>
    <col min="4334" max="4334" width="18"/>
    <col min="4335" max="4335" width="30"/>
    <col min="4336" max="4336" width="2"/>
    <col min="4337" max="4339" width="20"/>
    <col min="4340" max="4341" width="7"/>
    <col min="4342" max="4342" width="40"/>
    <col min="4343" max="4344" width="100"/>
    <col min="4345" max="4345" width="2"/>
    <col min="4346" max="4346" width="80"/>
    <col min="4347" max="4351" width="1"/>
    <col min="4352" max="4355" width="8"/>
    <col min="4356" max="4356" width="10"/>
    <col min="4589" max="4589" width="20"/>
    <col min="4590" max="4590" width="18"/>
    <col min="4591" max="4591" width="30"/>
    <col min="4592" max="4592" width="2"/>
    <col min="4593" max="4595" width="20"/>
    <col min="4596" max="4597" width="7"/>
    <col min="4598" max="4598" width="40"/>
    <col min="4599" max="4600" width="100"/>
    <col min="4601" max="4601" width="2"/>
    <col min="4602" max="4602" width="80"/>
    <col min="4603" max="4607" width="1"/>
    <col min="4608" max="4611" width="8"/>
    <col min="4612" max="4612" width="10"/>
    <col min="4845" max="4845" width="20"/>
    <col min="4846" max="4846" width="18"/>
    <col min="4847" max="4847" width="30"/>
    <col min="4848" max="4848" width="2"/>
    <col min="4849" max="4851" width="20"/>
    <col min="4852" max="4853" width="7"/>
    <col min="4854" max="4854" width="40"/>
    <col min="4855" max="4856" width="100"/>
    <col min="4857" max="4857" width="2"/>
    <col min="4858" max="4858" width="80"/>
    <col min="4859" max="4863" width="1"/>
    <col min="4864" max="4867" width="8"/>
    <col min="4868" max="4868" width="10"/>
    <col min="5101" max="5101" width="20"/>
    <col min="5102" max="5102" width="18"/>
    <col min="5103" max="5103" width="30"/>
    <col min="5104" max="5104" width="2"/>
    <col min="5105" max="5107" width="20"/>
    <col min="5108" max="5109" width="7"/>
    <col min="5110" max="5110" width="40"/>
    <col min="5111" max="5112" width="100"/>
    <col min="5113" max="5113" width="2"/>
    <col min="5114" max="5114" width="80"/>
    <col min="5115" max="5119" width="1"/>
    <col min="5120" max="5123" width="8"/>
    <col min="5124" max="5124" width="10"/>
    <col min="5357" max="5357" width="20"/>
    <col min="5358" max="5358" width="18"/>
    <col min="5359" max="5359" width="30"/>
    <col min="5360" max="5360" width="2"/>
    <col min="5361" max="5363" width="20"/>
    <col min="5364" max="5365" width="7"/>
    <col min="5366" max="5366" width="40"/>
    <col min="5367" max="5368" width="100"/>
    <col min="5369" max="5369" width="2"/>
    <col min="5370" max="5370" width="80"/>
    <col min="5371" max="5375" width="1"/>
    <col min="5376" max="5379" width="8"/>
    <col min="5380" max="5380" width="10"/>
    <col min="5613" max="5613" width="20"/>
    <col min="5614" max="5614" width="18"/>
    <col min="5615" max="5615" width="30"/>
    <col min="5616" max="5616" width="2"/>
    <col min="5617" max="5619" width="20"/>
    <col min="5620" max="5621" width="7"/>
    <col min="5622" max="5622" width="40"/>
    <col min="5623" max="5624" width="100"/>
    <col min="5625" max="5625" width="2"/>
    <col min="5626" max="5626" width="80"/>
    <col min="5627" max="5631" width="1"/>
    <col min="5632" max="5635" width="8"/>
    <col min="5636" max="5636" width="10"/>
    <col min="5869" max="5869" width="20"/>
    <col min="5870" max="5870" width="18"/>
    <col min="5871" max="5871" width="30"/>
    <col min="5872" max="5872" width="2"/>
    <col min="5873" max="5875" width="20"/>
    <col min="5876" max="5877" width="7"/>
    <col min="5878" max="5878" width="40"/>
    <col min="5879" max="5880" width="100"/>
    <col min="5881" max="5881" width="2"/>
    <col min="5882" max="5882" width="80"/>
    <col min="5883" max="5887" width="1"/>
    <col min="5888" max="5891" width="8"/>
    <col min="5892" max="5892" width="10"/>
    <col min="6125" max="6125" width="20"/>
    <col min="6126" max="6126" width="18"/>
    <col min="6127" max="6127" width="30"/>
    <col min="6128" max="6128" width="2"/>
    <col min="6129" max="6131" width="20"/>
    <col min="6132" max="6133" width="7"/>
    <col min="6134" max="6134" width="40"/>
    <col min="6135" max="6136" width="100"/>
    <col min="6137" max="6137" width="2"/>
    <col min="6138" max="6138" width="80"/>
    <col min="6139" max="6143" width="1"/>
    <col min="6144" max="6147" width="8"/>
    <col min="6148" max="6148" width="10"/>
    <col min="6381" max="6381" width="20"/>
    <col min="6382" max="6382" width="18"/>
    <col min="6383" max="6383" width="30"/>
    <col min="6384" max="6384" width="2"/>
    <col min="6385" max="6387" width="20"/>
    <col min="6388" max="6389" width="7"/>
    <col min="6390" max="6390" width="40"/>
    <col min="6391" max="6392" width="100"/>
    <col min="6393" max="6393" width="2"/>
    <col min="6394" max="6394" width="80"/>
    <col min="6395" max="6399" width="1"/>
    <col min="6400" max="6403" width="8"/>
    <col min="6404" max="6404" width="10"/>
    <col min="6637" max="6637" width="20"/>
    <col min="6638" max="6638" width="18"/>
    <col min="6639" max="6639" width="30"/>
    <col min="6640" max="6640" width="2"/>
    <col min="6641" max="6643" width="20"/>
    <col min="6644" max="6645" width="7"/>
    <col min="6646" max="6646" width="40"/>
    <col min="6647" max="6648" width="100"/>
    <col min="6649" max="6649" width="2"/>
    <col min="6650" max="6650" width="80"/>
    <col min="6651" max="6655" width="1"/>
    <col min="6656" max="6659" width="8"/>
    <col min="6660" max="6660" width="10"/>
    <col min="6893" max="6893" width="20"/>
    <col min="6894" max="6894" width="18"/>
    <col min="6895" max="6895" width="30"/>
    <col min="6896" max="6896" width="2"/>
    <col min="6897" max="6899" width="20"/>
    <col min="6900" max="6901" width="7"/>
    <col min="6902" max="6902" width="40"/>
    <col min="6903" max="6904" width="100"/>
    <col min="6905" max="6905" width="2"/>
    <col min="6906" max="6906" width="80"/>
    <col min="6907" max="6911" width="1"/>
    <col min="6912" max="6915" width="8"/>
    <col min="6916" max="6916" width="10"/>
    <col min="7149" max="7149" width="20"/>
    <col min="7150" max="7150" width="18"/>
    <col min="7151" max="7151" width="30"/>
    <col min="7152" max="7152" width="2"/>
    <col min="7153" max="7155" width="20"/>
    <col min="7156" max="7157" width="7"/>
    <col min="7158" max="7158" width="40"/>
    <col min="7159" max="7160" width="100"/>
    <col min="7161" max="7161" width="2"/>
    <col min="7162" max="7162" width="80"/>
    <col min="7163" max="7167" width="1"/>
    <col min="7168" max="7171" width="8"/>
    <col min="7172" max="7172" width="10"/>
    <col min="7405" max="7405" width="20"/>
    <col min="7406" max="7406" width="18"/>
    <col min="7407" max="7407" width="30"/>
    <col min="7408" max="7408" width="2"/>
    <col min="7409" max="7411" width="20"/>
    <col min="7412" max="7413" width="7"/>
    <col min="7414" max="7414" width="40"/>
    <col min="7415" max="7416" width="100"/>
    <col min="7417" max="7417" width="2"/>
    <col min="7418" max="7418" width="80"/>
    <col min="7419" max="7423" width="1"/>
    <col min="7424" max="7427" width="8"/>
    <col min="7428" max="7428" width="10"/>
    <col min="7661" max="7661" width="20"/>
    <col min="7662" max="7662" width="18"/>
    <col min="7663" max="7663" width="30"/>
    <col min="7664" max="7664" width="2"/>
    <col min="7665" max="7667" width="20"/>
    <col min="7668" max="7669" width="7"/>
    <col min="7670" max="7670" width="40"/>
    <col min="7671" max="7672" width="100"/>
    <col min="7673" max="7673" width="2"/>
    <col min="7674" max="7674" width="80"/>
    <col min="7675" max="7679" width="1"/>
    <col min="7680" max="7683" width="8"/>
    <col min="7684" max="7684" width="10"/>
    <col min="7917" max="7917" width="20"/>
    <col min="7918" max="7918" width="18"/>
    <col min="7919" max="7919" width="30"/>
    <col min="7920" max="7920" width="2"/>
    <col min="7921" max="7923" width="20"/>
    <col min="7924" max="7925" width="7"/>
    <col min="7926" max="7926" width="40"/>
    <col min="7927" max="7928" width="100"/>
    <col min="7929" max="7929" width="2"/>
    <col min="7930" max="7930" width="80"/>
    <col min="7931" max="7935" width="1"/>
    <col min="7936" max="7939" width="8"/>
    <col min="7940" max="7940" width="10"/>
    <col min="8173" max="8173" width="20"/>
    <col min="8174" max="8174" width="18"/>
    <col min="8175" max="8175" width="30"/>
    <col min="8176" max="8176" width="2"/>
    <col min="8177" max="8179" width="20"/>
    <col min="8180" max="8181" width="7"/>
    <col min="8182" max="8182" width="40"/>
    <col min="8183" max="8184" width="100"/>
    <col min="8185" max="8185" width="2"/>
    <col min="8186" max="8186" width="80"/>
    <col min="8187" max="8191" width="1"/>
    <col min="8192" max="8195" width="8"/>
    <col min="8196" max="8196" width="10"/>
    <col min="8429" max="8429" width="20"/>
    <col min="8430" max="8430" width="18"/>
    <col min="8431" max="8431" width="30"/>
    <col min="8432" max="8432" width="2"/>
    <col min="8433" max="8435" width="20"/>
    <col min="8436" max="8437" width="7"/>
    <col min="8438" max="8438" width="40"/>
    <col min="8439" max="8440" width="100"/>
    <col min="8441" max="8441" width="2"/>
    <col min="8442" max="8442" width="80"/>
    <col min="8443" max="8447" width="1"/>
    <col min="8448" max="8451" width="8"/>
    <col min="8452" max="8452" width="10"/>
    <col min="8685" max="8685" width="20"/>
    <col min="8686" max="8686" width="18"/>
    <col min="8687" max="8687" width="30"/>
    <col min="8688" max="8688" width="2"/>
    <col min="8689" max="8691" width="20"/>
    <col min="8692" max="8693" width="7"/>
    <col min="8694" max="8694" width="40"/>
    <col min="8695" max="8696" width="100"/>
    <col min="8697" max="8697" width="2"/>
    <col min="8698" max="8698" width="80"/>
    <col min="8699" max="8703" width="1"/>
    <col min="8704" max="8707" width="8"/>
    <col min="8708" max="8708" width="10"/>
    <col min="8941" max="8941" width="20"/>
    <col min="8942" max="8942" width="18"/>
    <col min="8943" max="8943" width="30"/>
    <col min="8944" max="8944" width="2"/>
    <col min="8945" max="8947" width="20"/>
    <col min="8948" max="8949" width="7"/>
    <col min="8950" max="8950" width="40"/>
    <col min="8951" max="8952" width="100"/>
    <col min="8953" max="8953" width="2"/>
    <col min="8954" max="8954" width="80"/>
    <col min="8955" max="8959" width="1"/>
    <col min="8960" max="8963" width="8"/>
    <col min="8964" max="8964" width="10"/>
    <col min="9197" max="9197" width="20"/>
    <col min="9198" max="9198" width="18"/>
    <col min="9199" max="9199" width="30"/>
    <col min="9200" max="9200" width="2"/>
    <col min="9201" max="9203" width="20"/>
    <col min="9204" max="9205" width="7"/>
    <col min="9206" max="9206" width="40"/>
    <col min="9207" max="9208" width="100"/>
    <col min="9209" max="9209" width="2"/>
    <col min="9210" max="9210" width="80"/>
    <col min="9211" max="9215" width="1"/>
    <col min="9216" max="9219" width="8"/>
    <col min="9220" max="9220" width="10"/>
    <col min="9453" max="9453" width="20"/>
    <col min="9454" max="9454" width="18"/>
    <col min="9455" max="9455" width="30"/>
    <col min="9456" max="9456" width="2"/>
    <col min="9457" max="9459" width="20"/>
    <col min="9460" max="9461" width="7"/>
    <col min="9462" max="9462" width="40"/>
    <col min="9463" max="9464" width="100"/>
    <col min="9465" max="9465" width="2"/>
    <col min="9466" max="9466" width="80"/>
    <col min="9467" max="9471" width="1"/>
    <col min="9472" max="9475" width="8"/>
    <col min="9476" max="9476" width="10"/>
    <col min="9709" max="9709" width="20"/>
    <col min="9710" max="9710" width="18"/>
    <col min="9711" max="9711" width="30"/>
    <col min="9712" max="9712" width="2"/>
    <col min="9713" max="9715" width="20"/>
    <col min="9716" max="9717" width="7"/>
    <col min="9718" max="9718" width="40"/>
    <col min="9719" max="9720" width="100"/>
    <col min="9721" max="9721" width="2"/>
    <col min="9722" max="9722" width="80"/>
    <col min="9723" max="9727" width="1"/>
    <col min="9728" max="9731" width="8"/>
    <col min="9732" max="9732" width="10"/>
    <col min="9965" max="9965" width="20"/>
    <col min="9966" max="9966" width="18"/>
    <col min="9967" max="9967" width="30"/>
    <col min="9968" max="9968" width="2"/>
    <col min="9969" max="9971" width="20"/>
    <col min="9972" max="9973" width="7"/>
    <col min="9974" max="9974" width="40"/>
    <col min="9975" max="9976" width="100"/>
    <col min="9977" max="9977" width="2"/>
    <col min="9978" max="9978" width="80"/>
    <col min="9979" max="9983" width="1"/>
    <col min="9984" max="9987" width="8"/>
    <col min="9988" max="9988" width="10"/>
    <col min="10221" max="10221" width="20"/>
    <col min="10222" max="10222" width="18"/>
    <col min="10223" max="10223" width="30"/>
    <col min="10224" max="10224" width="2"/>
    <col min="10225" max="10227" width="20"/>
    <col min="10228" max="10229" width="7"/>
    <col min="10230" max="10230" width="40"/>
    <col min="10231" max="10232" width="100"/>
    <col min="10233" max="10233" width="2"/>
    <col min="10234" max="10234" width="80"/>
    <col min="10235" max="10239" width="1"/>
    <col min="10240" max="10243" width="8"/>
    <col min="10244" max="10244" width="10"/>
    <col min="10477" max="10477" width="20"/>
    <col min="10478" max="10478" width="18"/>
    <col min="10479" max="10479" width="30"/>
    <col min="10480" max="10480" width="2"/>
    <col min="10481" max="10483" width="20"/>
    <col min="10484" max="10485" width="7"/>
    <col min="10486" max="10486" width="40"/>
    <col min="10487" max="10488" width="100"/>
    <col min="10489" max="10489" width="2"/>
    <col min="10490" max="10490" width="80"/>
    <col min="10491" max="10495" width="1"/>
    <col min="10496" max="10499" width="8"/>
    <col min="10500" max="10500" width="10"/>
    <col min="10733" max="10733" width="20"/>
    <col min="10734" max="10734" width="18"/>
    <col min="10735" max="10735" width="30"/>
    <col min="10736" max="10736" width="2"/>
    <col min="10737" max="10739" width="20"/>
    <col min="10740" max="10741" width="7"/>
    <col min="10742" max="10742" width="40"/>
    <col min="10743" max="10744" width="100"/>
    <col min="10745" max="10745" width="2"/>
    <col min="10746" max="10746" width="80"/>
    <col min="10747" max="10751" width="1"/>
    <col min="10752" max="10755" width="8"/>
    <col min="10756" max="10756" width="10"/>
    <col min="10989" max="10989" width="20"/>
    <col min="10990" max="10990" width="18"/>
    <col min="10991" max="10991" width="30"/>
    <col min="10992" max="10992" width="2"/>
    <col min="10993" max="10995" width="20"/>
    <col min="10996" max="10997" width="7"/>
    <col min="10998" max="10998" width="40"/>
    <col min="10999" max="11000" width="100"/>
    <col min="11001" max="11001" width="2"/>
    <col min="11002" max="11002" width="80"/>
    <col min="11003" max="11007" width="1"/>
    <col min="11008" max="11011" width="8"/>
    <col min="11012" max="11012" width="10"/>
    <col min="11245" max="11245" width="20"/>
    <col min="11246" max="11246" width="18"/>
    <col min="11247" max="11247" width="30"/>
    <col min="11248" max="11248" width="2"/>
    <col min="11249" max="11251" width="20"/>
    <col min="11252" max="11253" width="7"/>
    <col min="11254" max="11254" width="40"/>
    <col min="11255" max="11256" width="100"/>
    <col min="11257" max="11257" width="2"/>
    <col min="11258" max="11258" width="80"/>
    <col min="11259" max="11263" width="1"/>
    <col min="11264" max="11267" width="8"/>
    <col min="11268" max="11268" width="10"/>
    <col min="11501" max="11501" width="20"/>
    <col min="11502" max="11502" width="18"/>
    <col min="11503" max="11503" width="30"/>
    <col min="11504" max="11504" width="2"/>
    <col min="11505" max="11507" width="20"/>
    <col min="11508" max="11509" width="7"/>
    <col min="11510" max="11510" width="40"/>
    <col min="11511" max="11512" width="100"/>
    <col min="11513" max="11513" width="2"/>
    <col min="11514" max="11514" width="80"/>
    <col min="11515" max="11519" width="1"/>
    <col min="11520" max="11523" width="8"/>
    <col min="11524" max="11524" width="10"/>
    <col min="11757" max="11757" width="20"/>
    <col min="11758" max="11758" width="18"/>
    <col min="11759" max="11759" width="30"/>
    <col min="11760" max="11760" width="2"/>
    <col min="11761" max="11763" width="20"/>
    <col min="11764" max="11765" width="7"/>
    <col min="11766" max="11766" width="40"/>
    <col min="11767" max="11768" width="100"/>
    <col min="11769" max="11769" width="2"/>
    <col min="11770" max="11770" width="80"/>
    <col min="11771" max="11775" width="1"/>
    <col min="11776" max="11779" width="8"/>
    <col min="11780" max="11780" width="10"/>
    <col min="12013" max="12013" width="20"/>
    <col min="12014" max="12014" width="18"/>
    <col min="12015" max="12015" width="30"/>
    <col min="12016" max="12016" width="2"/>
    <col min="12017" max="12019" width="20"/>
    <col min="12020" max="12021" width="7"/>
    <col min="12022" max="12022" width="40"/>
    <col min="12023" max="12024" width="100"/>
    <col min="12025" max="12025" width="2"/>
    <col min="12026" max="12026" width="80"/>
    <col min="12027" max="12031" width="1"/>
    <col min="12032" max="12035" width="8"/>
    <col min="12036" max="12036" width="10"/>
    <col min="12269" max="12269" width="20"/>
    <col min="12270" max="12270" width="18"/>
    <col min="12271" max="12271" width="30"/>
    <col min="12272" max="12272" width="2"/>
    <col min="12273" max="12275" width="20"/>
    <col min="12276" max="12277" width="7"/>
    <col min="12278" max="12278" width="40"/>
    <col min="12279" max="12280" width="100"/>
    <col min="12281" max="12281" width="2"/>
    <col min="12282" max="12282" width="80"/>
    <col min="12283" max="12287" width="1"/>
    <col min="12288" max="12291" width="8"/>
    <col min="12292" max="12292" width="10"/>
    <col min="12525" max="12525" width="20"/>
    <col min="12526" max="12526" width="18"/>
    <col min="12527" max="12527" width="30"/>
    <col min="12528" max="12528" width="2"/>
    <col min="12529" max="12531" width="20"/>
    <col min="12532" max="12533" width="7"/>
    <col min="12534" max="12534" width="40"/>
    <col min="12535" max="12536" width="100"/>
    <col min="12537" max="12537" width="2"/>
    <col min="12538" max="12538" width="80"/>
    <col min="12539" max="12543" width="1"/>
    <col min="12544" max="12547" width="8"/>
    <col min="12548" max="12548" width="10"/>
    <col min="12781" max="12781" width="20"/>
    <col min="12782" max="12782" width="18"/>
    <col min="12783" max="12783" width="30"/>
    <col min="12784" max="12784" width="2"/>
    <col min="12785" max="12787" width="20"/>
    <col min="12788" max="12789" width="7"/>
    <col min="12790" max="12790" width="40"/>
    <col min="12791" max="12792" width="100"/>
    <col min="12793" max="12793" width="2"/>
    <col min="12794" max="12794" width="80"/>
    <col min="12795" max="12799" width="1"/>
    <col min="12800" max="12803" width="8"/>
    <col min="12804" max="12804" width="10"/>
    <col min="13037" max="13037" width="20"/>
    <col min="13038" max="13038" width="18"/>
    <col min="13039" max="13039" width="30"/>
    <col min="13040" max="13040" width="2"/>
    <col min="13041" max="13043" width="20"/>
    <col min="13044" max="13045" width="7"/>
    <col min="13046" max="13046" width="40"/>
    <col min="13047" max="13048" width="100"/>
    <col min="13049" max="13049" width="2"/>
    <col min="13050" max="13050" width="80"/>
    <col min="13051" max="13055" width="1"/>
    <col min="13056" max="13059" width="8"/>
    <col min="13060" max="13060" width="10"/>
    <col min="13293" max="13293" width="20"/>
    <col min="13294" max="13294" width="18"/>
    <col min="13295" max="13295" width="30"/>
    <col min="13296" max="13296" width="2"/>
    <col min="13297" max="13299" width="20"/>
    <col min="13300" max="13301" width="7"/>
    <col min="13302" max="13302" width="40"/>
    <col min="13303" max="13304" width="100"/>
    <col min="13305" max="13305" width="2"/>
    <col min="13306" max="13306" width="80"/>
    <col min="13307" max="13311" width="1"/>
    <col min="13312" max="13315" width="8"/>
    <col min="13316" max="13316" width="10"/>
    <col min="13549" max="13549" width="20"/>
    <col min="13550" max="13550" width="18"/>
    <col min="13551" max="13551" width="30"/>
    <col min="13552" max="13552" width="2"/>
    <col min="13553" max="13555" width="20"/>
    <col min="13556" max="13557" width="7"/>
    <col min="13558" max="13558" width="40"/>
    <col min="13559" max="13560" width="100"/>
    <col min="13561" max="13561" width="2"/>
    <col min="13562" max="13562" width="80"/>
    <col min="13563" max="13567" width="1"/>
    <col min="13568" max="13571" width="8"/>
    <col min="13572" max="13572" width="10"/>
    <col min="13805" max="13805" width="20"/>
    <col min="13806" max="13806" width="18"/>
    <col min="13807" max="13807" width="30"/>
    <col min="13808" max="13808" width="2"/>
    <col min="13809" max="13811" width="20"/>
    <col min="13812" max="13813" width="7"/>
    <col min="13814" max="13814" width="40"/>
    <col min="13815" max="13816" width="100"/>
    <col min="13817" max="13817" width="2"/>
    <col min="13818" max="13818" width="80"/>
    <col min="13819" max="13823" width="1"/>
    <col min="13824" max="13827" width="8"/>
    <col min="13828" max="13828" width="10"/>
    <col min="14061" max="14061" width="20"/>
    <col min="14062" max="14062" width="18"/>
    <col min="14063" max="14063" width="30"/>
    <col min="14064" max="14064" width="2"/>
    <col min="14065" max="14067" width="20"/>
    <col min="14068" max="14069" width="7"/>
    <col min="14070" max="14070" width="40"/>
    <col min="14071" max="14072" width="100"/>
    <col min="14073" max="14073" width="2"/>
    <col min="14074" max="14074" width="80"/>
    <col min="14075" max="14079" width="1"/>
    <col min="14080" max="14083" width="8"/>
    <col min="14084" max="14084" width="10"/>
    <col min="14317" max="14317" width="20"/>
    <col min="14318" max="14318" width="18"/>
    <col min="14319" max="14319" width="30"/>
    <col min="14320" max="14320" width="2"/>
    <col min="14321" max="14323" width="20"/>
    <col min="14324" max="14325" width="7"/>
    <col min="14326" max="14326" width="40"/>
    <col min="14327" max="14328" width="100"/>
    <col min="14329" max="14329" width="2"/>
    <col min="14330" max="14330" width="80"/>
    <col min="14331" max="14335" width="1"/>
    <col min="14336" max="14339" width="8"/>
    <col min="14340" max="14340" width="10"/>
    <col min="14573" max="14573" width="20"/>
    <col min="14574" max="14574" width="18"/>
    <col min="14575" max="14575" width="30"/>
    <col min="14576" max="14576" width="2"/>
    <col min="14577" max="14579" width="20"/>
    <col min="14580" max="14581" width="7"/>
    <col min="14582" max="14582" width="40"/>
    <col min="14583" max="14584" width="100"/>
    <col min="14585" max="14585" width="2"/>
    <col min="14586" max="14586" width="80"/>
    <col min="14587" max="14591" width="1"/>
    <col min="14592" max="14595" width="8"/>
    <col min="14596" max="14596" width="10"/>
    <col min="14829" max="14829" width="20"/>
    <col min="14830" max="14830" width="18"/>
    <col min="14831" max="14831" width="30"/>
    <col min="14832" max="14832" width="2"/>
    <col min="14833" max="14835" width="20"/>
    <col min="14836" max="14837" width="7"/>
    <col min="14838" max="14838" width="40"/>
    <col min="14839" max="14840" width="100"/>
    <col min="14841" max="14841" width="2"/>
    <col min="14842" max="14842" width="80"/>
    <col min="14843" max="14847" width="1"/>
    <col min="14848" max="14851" width="8"/>
    <col min="14852" max="14852" width="10"/>
    <col min="15085" max="15085" width="20"/>
    <col min="15086" max="15086" width="18"/>
    <col min="15087" max="15087" width="30"/>
    <col min="15088" max="15088" width="2"/>
    <col min="15089" max="15091" width="20"/>
    <col min="15092" max="15093" width="7"/>
    <col min="15094" max="15094" width="40"/>
    <col min="15095" max="15096" width="100"/>
    <col min="15097" max="15097" width="2"/>
    <col min="15098" max="15098" width="80"/>
    <col min="15099" max="15103" width="1"/>
    <col min="15104" max="15107" width="8"/>
    <col min="15108" max="15108" width="10"/>
    <col min="15341" max="15341" width="20"/>
    <col min="15342" max="15342" width="18"/>
    <col min="15343" max="15343" width="30"/>
    <col min="15344" max="15344" width="2"/>
    <col min="15345" max="15347" width="20"/>
    <col min="15348" max="15349" width="7"/>
    <col min="15350" max="15350" width="40"/>
    <col min="15351" max="15352" width="100"/>
    <col min="15353" max="15353" width="2"/>
    <col min="15354" max="15354" width="80"/>
    <col min="15355" max="15359" width="1"/>
    <col min="15360" max="15363" width="8"/>
    <col min="15364" max="15364" width="10"/>
    <col min="15597" max="15597" width="20"/>
    <col min="15598" max="15598" width="18"/>
    <col min="15599" max="15599" width="30"/>
    <col min="15600" max="15600" width="2"/>
    <col min="15601" max="15603" width="20"/>
    <col min="15604" max="15605" width="7"/>
    <col min="15606" max="15606" width="40"/>
    <col min="15607" max="15608" width="100"/>
    <col min="15609" max="15609" width="2"/>
    <col min="15610" max="15610" width="80"/>
    <col min="15611" max="15615" width="1"/>
    <col min="15616" max="15619" width="8"/>
    <col min="15620" max="15620" width="10"/>
    <col min="15853" max="15853" width="20"/>
    <col min="15854" max="15854" width="18"/>
    <col min="15855" max="15855" width="30"/>
    <col min="15856" max="15856" width="2"/>
    <col min="15857" max="15859" width="20"/>
    <col min="15860" max="15861" width="7"/>
    <col min="15862" max="15862" width="40"/>
    <col min="15863" max="15864" width="100"/>
    <col min="15865" max="15865" width="2"/>
    <col min="15866" max="15866" width="80"/>
    <col min="15867" max="15871" width="1"/>
    <col min="15872" max="15875" width="8"/>
    <col min="15876" max="15876" width="10"/>
    <col min="16109" max="16109" width="20"/>
    <col min="16110" max="16110" width="18"/>
    <col min="16111" max="16111" width="30"/>
    <col min="16112" max="16112" width="2"/>
    <col min="16113" max="16115" width="20"/>
    <col min="16116" max="16117" width="7"/>
    <col min="16118" max="16118" width="40"/>
    <col min="16119" max="16120" width="100"/>
    <col min="16121" max="16121" width="2"/>
    <col min="16122" max="16122" width="80"/>
    <col min="16123" max="16127" width="1"/>
    <col min="16128" max="16131" width="8"/>
    <col min="16132" max="16132" width="10"/>
  </cols>
  <sheetData>
    <row r="1" spans="1:1">
      <c r="A1" s="4" t="s">
        <v>0</v>
      </c>
    </row>
    <row r="2" s="1" customFormat="1" ht="53.25" customHeight="1" spans="1:10">
      <c r="A2" s="9" t="s">
        <v>1</v>
      </c>
      <c r="B2" s="9"/>
      <c r="C2" s="10"/>
      <c r="D2" s="9"/>
      <c r="E2" s="11"/>
      <c r="F2" s="12"/>
      <c r="G2" s="12"/>
      <c r="H2" s="12"/>
      <c r="I2" s="12"/>
      <c r="J2" s="12"/>
    </row>
    <row r="3" s="1" customFormat="1" ht="39.95" customHeight="1" spans="1:10">
      <c r="A3" s="13" t="s">
        <v>2</v>
      </c>
      <c r="B3" s="13" t="s">
        <v>3</v>
      </c>
      <c r="C3" s="14" t="s">
        <v>4</v>
      </c>
      <c r="D3" s="15" t="s">
        <v>5</v>
      </c>
      <c r="E3" s="15" t="s">
        <v>6</v>
      </c>
      <c r="F3" s="16" t="s">
        <v>7</v>
      </c>
      <c r="G3" s="17" t="s">
        <v>8</v>
      </c>
      <c r="H3" s="17" t="s">
        <v>9</v>
      </c>
      <c r="I3" s="17" t="s">
        <v>10</v>
      </c>
      <c r="J3" s="33" t="s">
        <v>11</v>
      </c>
    </row>
    <row r="4" s="2" customFormat="1" spans="1:10">
      <c r="A4" s="18">
        <v>1</v>
      </c>
      <c r="B4" s="19" t="s">
        <v>12</v>
      </c>
      <c r="C4" s="19" t="s">
        <v>13</v>
      </c>
      <c r="D4" s="20">
        <v>1</v>
      </c>
      <c r="E4" s="19" t="s">
        <v>14</v>
      </c>
      <c r="F4" s="20" t="s">
        <v>15</v>
      </c>
      <c r="G4" s="21">
        <v>113.25</v>
      </c>
      <c r="H4" s="21">
        <v>79.67</v>
      </c>
      <c r="I4" s="21">
        <f t="shared" ref="I4:I29" si="0">G4*0.4+H4*0.6</f>
        <v>93.102</v>
      </c>
      <c r="J4" s="21">
        <v>1</v>
      </c>
    </row>
    <row r="5" s="2" customFormat="1" spans="1:10">
      <c r="A5" s="18">
        <v>2</v>
      </c>
      <c r="B5" s="22" t="s">
        <v>16</v>
      </c>
      <c r="C5" s="22" t="s">
        <v>17</v>
      </c>
      <c r="D5" s="23">
        <v>2</v>
      </c>
      <c r="E5" s="23" t="s">
        <v>18</v>
      </c>
      <c r="F5" s="23" t="s">
        <v>19</v>
      </c>
      <c r="G5" s="24">
        <v>103.5</v>
      </c>
      <c r="H5" s="24">
        <v>80</v>
      </c>
      <c r="I5" s="34">
        <f t="shared" si="0"/>
        <v>89.4</v>
      </c>
      <c r="J5" s="24">
        <v>1</v>
      </c>
    </row>
    <row r="6" s="2" customFormat="1" spans="1:10">
      <c r="A6" s="18">
        <v>3</v>
      </c>
      <c r="B6" s="22" t="s">
        <v>20</v>
      </c>
      <c r="C6" s="22" t="s">
        <v>21</v>
      </c>
      <c r="D6" s="19">
        <v>2</v>
      </c>
      <c r="E6" s="19"/>
      <c r="F6" s="19"/>
      <c r="G6" s="22">
        <v>97.5</v>
      </c>
      <c r="H6" s="22">
        <v>82.67</v>
      </c>
      <c r="I6" s="19">
        <f t="shared" si="0"/>
        <v>88.602</v>
      </c>
      <c r="J6" s="22">
        <v>2</v>
      </c>
    </row>
    <row r="7" s="2" customFormat="1" spans="1:10">
      <c r="A7" s="18">
        <v>4</v>
      </c>
      <c r="B7" s="22" t="s">
        <v>22</v>
      </c>
      <c r="C7" s="22" t="s">
        <v>23</v>
      </c>
      <c r="D7" s="22">
        <v>1</v>
      </c>
      <c r="E7" s="22" t="s">
        <v>24</v>
      </c>
      <c r="F7" s="22" t="s">
        <v>25</v>
      </c>
      <c r="G7" s="24">
        <v>105.5</v>
      </c>
      <c r="H7" s="24">
        <v>79.33</v>
      </c>
      <c r="I7" s="34">
        <f t="shared" si="0"/>
        <v>89.798</v>
      </c>
      <c r="J7" s="24">
        <v>1</v>
      </c>
    </row>
    <row r="8" s="3" customFormat="1" spans="1:10">
      <c r="A8" s="18">
        <v>5</v>
      </c>
      <c r="B8" s="22" t="s">
        <v>26</v>
      </c>
      <c r="C8" s="22" t="s">
        <v>27</v>
      </c>
      <c r="D8" s="22">
        <v>1</v>
      </c>
      <c r="E8" s="25" t="s">
        <v>28</v>
      </c>
      <c r="F8" s="22" t="s">
        <v>29</v>
      </c>
      <c r="G8" s="22">
        <v>108.75</v>
      </c>
      <c r="H8" s="22">
        <v>79.33</v>
      </c>
      <c r="I8" s="19">
        <f t="shared" si="0"/>
        <v>91.098</v>
      </c>
      <c r="J8" s="22">
        <v>1</v>
      </c>
    </row>
    <row r="9" s="3" customFormat="1" spans="1:10">
      <c r="A9" s="18">
        <v>6</v>
      </c>
      <c r="B9" s="22" t="s">
        <v>30</v>
      </c>
      <c r="C9" s="22" t="s">
        <v>31</v>
      </c>
      <c r="D9" s="22">
        <v>1</v>
      </c>
      <c r="E9" s="26"/>
      <c r="F9" s="22" t="s">
        <v>32</v>
      </c>
      <c r="G9" s="22">
        <v>103</v>
      </c>
      <c r="H9" s="22">
        <v>78.33</v>
      </c>
      <c r="I9" s="19">
        <f t="shared" si="0"/>
        <v>88.198</v>
      </c>
      <c r="J9" s="22">
        <v>1</v>
      </c>
    </row>
    <row r="10" s="3" customFormat="1" spans="1:10">
      <c r="A10" s="18">
        <v>7</v>
      </c>
      <c r="B10" s="22" t="s">
        <v>33</v>
      </c>
      <c r="C10" s="22" t="s">
        <v>34</v>
      </c>
      <c r="D10" s="22">
        <v>1</v>
      </c>
      <c r="E10" s="27"/>
      <c r="F10" s="22" t="s">
        <v>35</v>
      </c>
      <c r="G10" s="22">
        <v>106.75</v>
      </c>
      <c r="H10" s="22">
        <v>76</v>
      </c>
      <c r="I10" s="19">
        <f t="shared" si="0"/>
        <v>88.3</v>
      </c>
      <c r="J10" s="22">
        <v>1</v>
      </c>
    </row>
    <row r="11" s="2" customFormat="1" spans="1:10">
      <c r="A11" s="18">
        <v>8</v>
      </c>
      <c r="B11" s="22" t="s">
        <v>36</v>
      </c>
      <c r="C11" s="22" t="s">
        <v>37</v>
      </c>
      <c r="D11" s="22">
        <v>1</v>
      </c>
      <c r="E11" s="23" t="s">
        <v>38</v>
      </c>
      <c r="F11" s="22" t="s">
        <v>39</v>
      </c>
      <c r="G11" s="24">
        <v>109.75</v>
      </c>
      <c r="H11" s="24">
        <v>78.67</v>
      </c>
      <c r="I11" s="34">
        <f t="shared" si="0"/>
        <v>91.102</v>
      </c>
      <c r="J11" s="24">
        <v>1</v>
      </c>
    </row>
    <row r="12" s="2" customFormat="1" spans="1:10">
      <c r="A12" s="18">
        <v>9</v>
      </c>
      <c r="B12" s="22" t="s">
        <v>40</v>
      </c>
      <c r="C12" s="22" t="s">
        <v>41</v>
      </c>
      <c r="D12" s="22">
        <v>1</v>
      </c>
      <c r="E12" s="19"/>
      <c r="F12" s="22" t="s">
        <v>42</v>
      </c>
      <c r="G12" s="24">
        <v>101.25</v>
      </c>
      <c r="H12" s="24">
        <v>77.83</v>
      </c>
      <c r="I12" s="34">
        <f t="shared" si="0"/>
        <v>87.198</v>
      </c>
      <c r="J12" s="24">
        <v>1</v>
      </c>
    </row>
    <row r="13" s="2" customFormat="1" spans="1:10">
      <c r="A13" s="18">
        <v>10</v>
      </c>
      <c r="B13" s="22" t="s">
        <v>43</v>
      </c>
      <c r="C13" s="22" t="s">
        <v>44</v>
      </c>
      <c r="D13" s="23">
        <v>2</v>
      </c>
      <c r="E13" s="23" t="s">
        <v>45</v>
      </c>
      <c r="F13" s="23" t="s">
        <v>46</v>
      </c>
      <c r="G13" s="24">
        <v>109.75</v>
      </c>
      <c r="H13" s="24">
        <v>79</v>
      </c>
      <c r="I13" s="34">
        <f t="shared" si="0"/>
        <v>91.3</v>
      </c>
      <c r="J13" s="24">
        <v>1</v>
      </c>
    </row>
    <row r="14" s="2" customFormat="1" spans="1:10">
      <c r="A14" s="18">
        <v>11</v>
      </c>
      <c r="B14" s="22" t="s">
        <v>47</v>
      </c>
      <c r="C14" s="22" t="s">
        <v>48</v>
      </c>
      <c r="D14" s="19">
        <v>2</v>
      </c>
      <c r="E14" s="28"/>
      <c r="F14" s="19"/>
      <c r="G14" s="24">
        <v>108.75</v>
      </c>
      <c r="H14" s="24">
        <v>78.33</v>
      </c>
      <c r="I14" s="34">
        <f t="shared" si="0"/>
        <v>90.498</v>
      </c>
      <c r="J14" s="24">
        <v>2</v>
      </c>
    </row>
    <row r="15" s="2" customFormat="1" spans="1:10">
      <c r="A15" s="18">
        <v>12</v>
      </c>
      <c r="B15" s="22" t="s">
        <v>49</v>
      </c>
      <c r="C15" s="22" t="s">
        <v>50</v>
      </c>
      <c r="D15" s="23">
        <v>2</v>
      </c>
      <c r="E15" s="28"/>
      <c r="F15" s="23" t="s">
        <v>51</v>
      </c>
      <c r="G15" s="24">
        <v>107.5</v>
      </c>
      <c r="H15" s="24">
        <v>78.83</v>
      </c>
      <c r="I15" s="34">
        <f t="shared" si="0"/>
        <v>90.298</v>
      </c>
      <c r="J15" s="24">
        <v>1</v>
      </c>
    </row>
    <row r="16" s="2" customFormat="1" spans="1:10">
      <c r="A16" s="18">
        <v>13</v>
      </c>
      <c r="B16" s="22" t="s">
        <v>52</v>
      </c>
      <c r="C16" s="22" t="s">
        <v>53</v>
      </c>
      <c r="D16" s="19">
        <v>2</v>
      </c>
      <c r="E16" s="28"/>
      <c r="F16" s="19"/>
      <c r="G16" s="24">
        <v>107.5</v>
      </c>
      <c r="H16" s="24">
        <v>78.33</v>
      </c>
      <c r="I16" s="34">
        <f t="shared" si="0"/>
        <v>89.998</v>
      </c>
      <c r="J16" s="24">
        <v>2</v>
      </c>
    </row>
    <row r="17" s="2" customFormat="1" spans="1:10">
      <c r="A17" s="18">
        <v>14</v>
      </c>
      <c r="B17" s="22" t="s">
        <v>54</v>
      </c>
      <c r="C17" s="22" t="s">
        <v>55</v>
      </c>
      <c r="D17" s="29">
        <v>1</v>
      </c>
      <c r="E17" s="28"/>
      <c r="F17" s="29" t="s">
        <v>56</v>
      </c>
      <c r="G17" s="30">
        <v>110.75</v>
      </c>
      <c r="H17" s="30">
        <v>78.33</v>
      </c>
      <c r="I17" s="21">
        <f t="shared" si="0"/>
        <v>91.298</v>
      </c>
      <c r="J17" s="30">
        <v>1</v>
      </c>
    </row>
    <row r="18" s="2" customFormat="1" spans="1:10">
      <c r="A18" s="18">
        <v>15</v>
      </c>
      <c r="B18" s="22" t="s">
        <v>57</v>
      </c>
      <c r="C18" s="22" t="s">
        <v>58</v>
      </c>
      <c r="D18" s="29">
        <v>1</v>
      </c>
      <c r="E18" s="28"/>
      <c r="F18" s="29" t="s">
        <v>59</v>
      </c>
      <c r="G18" s="30">
        <v>107.25</v>
      </c>
      <c r="H18" s="30">
        <v>78.67</v>
      </c>
      <c r="I18" s="21">
        <f t="shared" si="0"/>
        <v>90.102</v>
      </c>
      <c r="J18" s="30">
        <v>1</v>
      </c>
    </row>
    <row r="19" s="2" customFormat="1" spans="1:10">
      <c r="A19" s="18">
        <v>16</v>
      </c>
      <c r="B19" s="22" t="s">
        <v>60</v>
      </c>
      <c r="C19" s="22" t="s">
        <v>61</v>
      </c>
      <c r="D19" s="29">
        <v>1</v>
      </c>
      <c r="E19" s="28"/>
      <c r="F19" s="29" t="s">
        <v>62</v>
      </c>
      <c r="G19" s="30">
        <v>109.25</v>
      </c>
      <c r="H19" s="30">
        <v>78</v>
      </c>
      <c r="I19" s="21">
        <f t="shared" si="0"/>
        <v>90.5</v>
      </c>
      <c r="J19" s="30">
        <v>1</v>
      </c>
    </row>
    <row r="20" s="2" customFormat="1" spans="1:10">
      <c r="A20" s="18">
        <v>17</v>
      </c>
      <c r="B20" s="22" t="s">
        <v>63</v>
      </c>
      <c r="C20" s="22" t="s">
        <v>64</v>
      </c>
      <c r="D20" s="31">
        <v>2</v>
      </c>
      <c r="E20" s="28"/>
      <c r="F20" s="31" t="s">
        <v>65</v>
      </c>
      <c r="G20" s="30">
        <v>99</v>
      </c>
      <c r="H20" s="30">
        <v>77.67</v>
      </c>
      <c r="I20" s="21">
        <f t="shared" si="0"/>
        <v>86.202</v>
      </c>
      <c r="J20" s="30">
        <v>1</v>
      </c>
    </row>
    <row r="21" s="2" customFormat="1" spans="1:10">
      <c r="A21" s="18">
        <v>18</v>
      </c>
      <c r="B21" s="22" t="s">
        <v>66</v>
      </c>
      <c r="C21" s="22" t="s">
        <v>67</v>
      </c>
      <c r="D21" s="20">
        <v>2</v>
      </c>
      <c r="E21" s="19"/>
      <c r="F21" s="20"/>
      <c r="G21" s="29">
        <v>88.75</v>
      </c>
      <c r="H21" s="29">
        <v>77</v>
      </c>
      <c r="I21" s="21">
        <f t="shared" si="0"/>
        <v>81.7</v>
      </c>
      <c r="J21" s="29">
        <v>2</v>
      </c>
    </row>
    <row r="22" s="2" customFormat="1" spans="1:10">
      <c r="A22" s="18">
        <v>19</v>
      </c>
      <c r="B22" s="22" t="s">
        <v>68</v>
      </c>
      <c r="C22" s="22" t="s">
        <v>69</v>
      </c>
      <c r="D22" s="29">
        <v>1</v>
      </c>
      <c r="E22" s="23" t="s">
        <v>70</v>
      </c>
      <c r="F22" s="29" t="s">
        <v>71</v>
      </c>
      <c r="G22" s="30">
        <v>112.25</v>
      </c>
      <c r="H22" s="30">
        <v>76.67</v>
      </c>
      <c r="I22" s="21">
        <f t="shared" si="0"/>
        <v>90.902</v>
      </c>
      <c r="J22" s="30">
        <v>1</v>
      </c>
    </row>
    <row r="23" s="2" customFormat="1" spans="1:10">
      <c r="A23" s="18">
        <v>20</v>
      </c>
      <c r="B23" s="22" t="s">
        <v>72</v>
      </c>
      <c r="C23" s="22" t="s">
        <v>73</v>
      </c>
      <c r="D23" s="29">
        <v>1</v>
      </c>
      <c r="E23" s="19"/>
      <c r="F23" s="29" t="s">
        <v>74</v>
      </c>
      <c r="G23" s="30">
        <v>103.25</v>
      </c>
      <c r="H23" s="30">
        <v>79</v>
      </c>
      <c r="I23" s="21">
        <f t="shared" si="0"/>
        <v>88.7</v>
      </c>
      <c r="J23" s="30">
        <v>1</v>
      </c>
    </row>
    <row r="24" s="2" customFormat="1" spans="1:10">
      <c r="A24" s="18">
        <v>21</v>
      </c>
      <c r="B24" s="22" t="s">
        <v>75</v>
      </c>
      <c r="C24" s="22" t="s">
        <v>76</v>
      </c>
      <c r="D24" s="31">
        <v>2</v>
      </c>
      <c r="E24" s="23" t="s">
        <v>77</v>
      </c>
      <c r="F24" s="31" t="s">
        <v>78</v>
      </c>
      <c r="G24" s="30">
        <v>107.25</v>
      </c>
      <c r="H24" s="30">
        <v>75.33</v>
      </c>
      <c r="I24" s="21">
        <f t="shared" si="0"/>
        <v>88.098</v>
      </c>
      <c r="J24" s="30">
        <v>1</v>
      </c>
    </row>
    <row r="25" s="2" customFormat="1" spans="1:10">
      <c r="A25" s="18">
        <v>22</v>
      </c>
      <c r="B25" s="22" t="s">
        <v>79</v>
      </c>
      <c r="C25" s="22" t="s">
        <v>80</v>
      </c>
      <c r="D25" s="20">
        <v>2</v>
      </c>
      <c r="E25" s="28"/>
      <c r="F25" s="20"/>
      <c r="G25" s="30">
        <v>100.75</v>
      </c>
      <c r="H25" s="30">
        <v>78.33</v>
      </c>
      <c r="I25" s="21">
        <f t="shared" si="0"/>
        <v>87.298</v>
      </c>
      <c r="J25" s="30">
        <v>2</v>
      </c>
    </row>
    <row r="26" s="2" customFormat="1" spans="1:10">
      <c r="A26" s="18">
        <v>23</v>
      </c>
      <c r="B26" s="22" t="s">
        <v>81</v>
      </c>
      <c r="C26" s="22" t="s">
        <v>82</v>
      </c>
      <c r="D26" s="29">
        <v>1</v>
      </c>
      <c r="E26" s="28"/>
      <c r="F26" s="29" t="s">
        <v>83</v>
      </c>
      <c r="G26" s="30">
        <v>99.5</v>
      </c>
      <c r="H26" s="30">
        <v>77</v>
      </c>
      <c r="I26" s="21">
        <f t="shared" si="0"/>
        <v>86</v>
      </c>
      <c r="J26" s="30">
        <v>1</v>
      </c>
    </row>
    <row r="27" s="2" customFormat="1" spans="1:10">
      <c r="A27" s="18">
        <v>24</v>
      </c>
      <c r="B27" s="22" t="s">
        <v>84</v>
      </c>
      <c r="C27" s="22" t="s">
        <v>85</v>
      </c>
      <c r="D27" s="29">
        <v>1</v>
      </c>
      <c r="E27" s="28"/>
      <c r="F27" s="29" t="s">
        <v>86</v>
      </c>
      <c r="G27" s="30">
        <v>114.5</v>
      </c>
      <c r="H27" s="30">
        <v>72.67</v>
      </c>
      <c r="I27" s="21">
        <f t="shared" si="0"/>
        <v>89.402</v>
      </c>
      <c r="J27" s="30">
        <v>1</v>
      </c>
    </row>
    <row r="28" s="2" customFormat="1" spans="1:10">
      <c r="A28" s="18">
        <v>25</v>
      </c>
      <c r="B28" s="22" t="s">
        <v>87</v>
      </c>
      <c r="C28" s="22" t="s">
        <v>88</v>
      </c>
      <c r="D28" s="29">
        <v>1</v>
      </c>
      <c r="E28" s="28"/>
      <c r="F28" s="29" t="s">
        <v>89</v>
      </c>
      <c r="G28" s="30">
        <v>104.5</v>
      </c>
      <c r="H28" s="30">
        <v>77</v>
      </c>
      <c r="I28" s="21">
        <f t="shared" si="0"/>
        <v>88</v>
      </c>
      <c r="J28" s="30">
        <v>1</v>
      </c>
    </row>
    <row r="29" s="2" customFormat="1" spans="1:10">
      <c r="A29" s="18">
        <v>26</v>
      </c>
      <c r="B29" s="22" t="s">
        <v>90</v>
      </c>
      <c r="C29" s="22" t="s">
        <v>91</v>
      </c>
      <c r="D29" s="29">
        <v>1</v>
      </c>
      <c r="E29" s="28"/>
      <c r="F29" s="29" t="s">
        <v>92</v>
      </c>
      <c r="G29" s="30">
        <v>109</v>
      </c>
      <c r="H29" s="30">
        <v>78</v>
      </c>
      <c r="I29" s="21">
        <f t="shared" si="0"/>
        <v>90.4</v>
      </c>
      <c r="J29" s="30">
        <v>1</v>
      </c>
    </row>
    <row r="30" s="2" customFormat="1" spans="1:10">
      <c r="A30" s="18">
        <v>27</v>
      </c>
      <c r="B30" s="22" t="s">
        <v>93</v>
      </c>
      <c r="C30" s="22" t="s">
        <v>94</v>
      </c>
      <c r="D30" s="31">
        <v>2</v>
      </c>
      <c r="E30" s="23" t="s">
        <v>95</v>
      </c>
      <c r="F30" s="31" t="s">
        <v>96</v>
      </c>
      <c r="G30" s="30">
        <v>114.75</v>
      </c>
      <c r="H30" s="30">
        <v>77.33</v>
      </c>
      <c r="I30" s="21">
        <f t="shared" ref="I30:I67" si="1">G30*0.4+H30*0.6</f>
        <v>92.298</v>
      </c>
      <c r="J30" s="30">
        <v>1</v>
      </c>
    </row>
    <row r="31" s="2" customFormat="1" spans="1:10">
      <c r="A31" s="18">
        <v>28</v>
      </c>
      <c r="B31" s="22" t="s">
        <v>97</v>
      </c>
      <c r="C31" s="22" t="s">
        <v>98</v>
      </c>
      <c r="D31" s="20">
        <v>2</v>
      </c>
      <c r="E31" s="19"/>
      <c r="F31" s="20"/>
      <c r="G31" s="30">
        <v>105.75</v>
      </c>
      <c r="H31" s="30">
        <v>77.33</v>
      </c>
      <c r="I31" s="21">
        <f t="shared" si="1"/>
        <v>88.698</v>
      </c>
      <c r="J31" s="30">
        <v>2</v>
      </c>
    </row>
    <row r="32" s="2" customFormat="1" spans="1:10">
      <c r="A32" s="18">
        <v>29</v>
      </c>
      <c r="B32" s="22" t="s">
        <v>99</v>
      </c>
      <c r="C32" s="22" t="s">
        <v>100</v>
      </c>
      <c r="D32" s="31">
        <v>2</v>
      </c>
      <c r="E32" s="23" t="s">
        <v>101</v>
      </c>
      <c r="F32" s="31" t="s">
        <v>39</v>
      </c>
      <c r="G32" s="30">
        <v>95.25</v>
      </c>
      <c r="H32" s="30">
        <v>76.33</v>
      </c>
      <c r="I32" s="21">
        <f t="shared" si="1"/>
        <v>83.898</v>
      </c>
      <c r="J32" s="30">
        <v>1</v>
      </c>
    </row>
    <row r="33" s="2" customFormat="1" spans="1:10">
      <c r="A33" s="18">
        <v>30</v>
      </c>
      <c r="B33" s="22" t="s">
        <v>102</v>
      </c>
      <c r="C33" s="22" t="s">
        <v>103</v>
      </c>
      <c r="D33" s="20">
        <v>2</v>
      </c>
      <c r="E33" s="28"/>
      <c r="F33" s="20"/>
      <c r="G33" s="29">
        <v>89.5</v>
      </c>
      <c r="H33" s="30">
        <v>80</v>
      </c>
      <c r="I33" s="21">
        <f t="shared" si="1"/>
        <v>83.8</v>
      </c>
      <c r="J33" s="30">
        <v>2</v>
      </c>
    </row>
    <row r="34" s="2" customFormat="1" spans="1:10">
      <c r="A34" s="18">
        <v>31</v>
      </c>
      <c r="B34" s="22" t="s">
        <v>104</v>
      </c>
      <c r="C34" s="22" t="s">
        <v>105</v>
      </c>
      <c r="D34" s="29">
        <v>1</v>
      </c>
      <c r="E34" s="28"/>
      <c r="F34" s="29" t="s">
        <v>106</v>
      </c>
      <c r="G34" s="30">
        <v>100.75</v>
      </c>
      <c r="H34" s="30">
        <v>77.33</v>
      </c>
      <c r="I34" s="21">
        <f t="shared" si="1"/>
        <v>86.698</v>
      </c>
      <c r="J34" s="30">
        <v>1</v>
      </c>
    </row>
    <row r="35" s="2" customFormat="1" spans="1:10">
      <c r="A35" s="18">
        <v>32</v>
      </c>
      <c r="B35" s="22" t="s">
        <v>107</v>
      </c>
      <c r="C35" s="22" t="s">
        <v>108</v>
      </c>
      <c r="D35" s="29">
        <v>1</v>
      </c>
      <c r="E35" s="19"/>
      <c r="F35" s="29" t="s">
        <v>109</v>
      </c>
      <c r="G35" s="30">
        <v>97.5</v>
      </c>
      <c r="H35" s="30">
        <v>80</v>
      </c>
      <c r="I35" s="21">
        <f t="shared" si="1"/>
        <v>87</v>
      </c>
      <c r="J35" s="30">
        <v>1</v>
      </c>
    </row>
    <row r="36" s="2" customFormat="1" spans="1:10">
      <c r="A36" s="18">
        <v>33</v>
      </c>
      <c r="B36" s="22" t="s">
        <v>110</v>
      </c>
      <c r="C36" s="22" t="s">
        <v>111</v>
      </c>
      <c r="D36" s="31">
        <v>2</v>
      </c>
      <c r="E36" s="23" t="s">
        <v>112</v>
      </c>
      <c r="F36" s="31" t="s">
        <v>39</v>
      </c>
      <c r="G36" s="30">
        <v>108.25</v>
      </c>
      <c r="H36" s="30">
        <v>80</v>
      </c>
      <c r="I36" s="21">
        <f t="shared" si="1"/>
        <v>91.3</v>
      </c>
      <c r="J36" s="30">
        <v>1</v>
      </c>
    </row>
    <row r="37" s="2" customFormat="1" spans="1:10">
      <c r="A37" s="18">
        <v>34</v>
      </c>
      <c r="B37" s="22" t="s">
        <v>113</v>
      </c>
      <c r="C37" s="22" t="s">
        <v>114</v>
      </c>
      <c r="D37" s="20">
        <v>2</v>
      </c>
      <c r="E37" s="28"/>
      <c r="F37" s="20"/>
      <c r="G37" s="30">
        <v>102.25</v>
      </c>
      <c r="H37" s="30">
        <v>78.67</v>
      </c>
      <c r="I37" s="21">
        <f t="shared" si="1"/>
        <v>88.102</v>
      </c>
      <c r="J37" s="30">
        <v>2</v>
      </c>
    </row>
    <row r="38" s="2" customFormat="1" spans="1:10">
      <c r="A38" s="18">
        <v>35</v>
      </c>
      <c r="B38" s="22" t="s">
        <v>115</v>
      </c>
      <c r="C38" s="22" t="s">
        <v>116</v>
      </c>
      <c r="D38" s="29">
        <v>1</v>
      </c>
      <c r="E38" s="28"/>
      <c r="F38" s="29" t="s">
        <v>117</v>
      </c>
      <c r="G38" s="30">
        <v>107</v>
      </c>
      <c r="H38" s="30">
        <v>79.33</v>
      </c>
      <c r="I38" s="21">
        <f t="shared" si="1"/>
        <v>90.398</v>
      </c>
      <c r="J38" s="30">
        <v>1</v>
      </c>
    </row>
    <row r="39" s="2" customFormat="1" spans="1:10">
      <c r="A39" s="18">
        <v>36</v>
      </c>
      <c r="B39" s="22" t="s">
        <v>118</v>
      </c>
      <c r="C39" s="22" t="s">
        <v>119</v>
      </c>
      <c r="D39" s="29">
        <v>1</v>
      </c>
      <c r="E39" s="28"/>
      <c r="F39" s="29" t="s">
        <v>120</v>
      </c>
      <c r="G39" s="30">
        <v>107.5</v>
      </c>
      <c r="H39" s="30">
        <v>76.67</v>
      </c>
      <c r="I39" s="21">
        <f t="shared" si="1"/>
        <v>89.002</v>
      </c>
      <c r="J39" s="30">
        <v>1</v>
      </c>
    </row>
    <row r="40" s="2" customFormat="1" spans="1:10">
      <c r="A40" s="18">
        <v>37</v>
      </c>
      <c r="B40" s="22" t="s">
        <v>121</v>
      </c>
      <c r="C40" s="22" t="s">
        <v>122</v>
      </c>
      <c r="D40" s="29">
        <v>1</v>
      </c>
      <c r="E40" s="28"/>
      <c r="F40" s="29" t="s">
        <v>123</v>
      </c>
      <c r="G40" s="30">
        <v>99</v>
      </c>
      <c r="H40" s="30">
        <v>80.33</v>
      </c>
      <c r="I40" s="21">
        <f t="shared" si="1"/>
        <v>87.798</v>
      </c>
      <c r="J40" s="30">
        <v>1</v>
      </c>
    </row>
    <row r="41" s="2" customFormat="1" spans="1:10">
      <c r="A41" s="18">
        <v>38</v>
      </c>
      <c r="B41" s="22" t="s">
        <v>124</v>
      </c>
      <c r="C41" s="22" t="s">
        <v>125</v>
      </c>
      <c r="D41" s="31">
        <v>2</v>
      </c>
      <c r="E41" s="28"/>
      <c r="F41" s="31" t="s">
        <v>126</v>
      </c>
      <c r="G41" s="30">
        <v>107</v>
      </c>
      <c r="H41" s="30">
        <v>79.33</v>
      </c>
      <c r="I41" s="21">
        <f t="shared" si="1"/>
        <v>90.398</v>
      </c>
      <c r="J41" s="30">
        <v>1</v>
      </c>
    </row>
    <row r="42" s="2" customFormat="1" spans="1:10">
      <c r="A42" s="18">
        <v>39</v>
      </c>
      <c r="B42" s="22" t="s">
        <v>127</v>
      </c>
      <c r="C42" s="22" t="s">
        <v>128</v>
      </c>
      <c r="D42" s="20">
        <v>2</v>
      </c>
      <c r="E42" s="28"/>
      <c r="F42" s="20"/>
      <c r="G42" s="30">
        <v>107.25</v>
      </c>
      <c r="H42" s="30">
        <v>77.67</v>
      </c>
      <c r="I42" s="21">
        <f t="shared" si="1"/>
        <v>89.502</v>
      </c>
      <c r="J42" s="30">
        <v>2</v>
      </c>
    </row>
    <row r="43" s="2" customFormat="1" spans="1:10">
      <c r="A43" s="18">
        <v>40</v>
      </c>
      <c r="B43" s="22" t="s">
        <v>129</v>
      </c>
      <c r="C43" s="22" t="s">
        <v>130</v>
      </c>
      <c r="D43" s="29">
        <v>1</v>
      </c>
      <c r="E43" s="28"/>
      <c r="F43" s="29" t="s">
        <v>131</v>
      </c>
      <c r="G43" s="30">
        <v>110.75</v>
      </c>
      <c r="H43" s="30">
        <v>76.33</v>
      </c>
      <c r="I43" s="21">
        <f t="shared" si="1"/>
        <v>90.098</v>
      </c>
      <c r="J43" s="30">
        <v>1</v>
      </c>
    </row>
    <row r="44" s="2" customFormat="1" spans="1:10">
      <c r="A44" s="18">
        <v>41</v>
      </c>
      <c r="B44" s="22" t="s">
        <v>132</v>
      </c>
      <c r="C44" s="22" t="s">
        <v>133</v>
      </c>
      <c r="D44" s="29">
        <v>1</v>
      </c>
      <c r="E44" s="19"/>
      <c r="F44" s="29" t="s">
        <v>134</v>
      </c>
      <c r="G44" s="30">
        <v>105.75</v>
      </c>
      <c r="H44" s="30">
        <v>75.67</v>
      </c>
      <c r="I44" s="21">
        <f t="shared" si="1"/>
        <v>87.702</v>
      </c>
      <c r="J44" s="30">
        <v>1</v>
      </c>
    </row>
    <row r="45" s="2" customFormat="1" spans="1:10">
      <c r="A45" s="18">
        <v>42</v>
      </c>
      <c r="B45" s="22" t="s">
        <v>135</v>
      </c>
      <c r="C45" s="22" t="s">
        <v>136</v>
      </c>
      <c r="D45" s="31">
        <v>2</v>
      </c>
      <c r="E45" s="23" t="s">
        <v>137</v>
      </c>
      <c r="F45" s="31" t="s">
        <v>138</v>
      </c>
      <c r="G45" s="30">
        <v>105.5</v>
      </c>
      <c r="H45" s="30">
        <v>80.67</v>
      </c>
      <c r="I45" s="21">
        <f t="shared" si="1"/>
        <v>90.602</v>
      </c>
      <c r="J45" s="30">
        <v>1</v>
      </c>
    </row>
    <row r="46" s="2" customFormat="1" spans="1:10">
      <c r="A46" s="18">
        <v>43</v>
      </c>
      <c r="B46" s="22" t="s">
        <v>139</v>
      </c>
      <c r="C46" s="22" t="s">
        <v>140</v>
      </c>
      <c r="D46" s="20">
        <v>2</v>
      </c>
      <c r="E46" s="19"/>
      <c r="F46" s="20"/>
      <c r="G46" s="30">
        <v>108.25</v>
      </c>
      <c r="H46" s="30">
        <v>78</v>
      </c>
      <c r="I46" s="21">
        <f t="shared" si="1"/>
        <v>90.1</v>
      </c>
      <c r="J46" s="30">
        <v>2</v>
      </c>
    </row>
    <row r="47" s="2" customFormat="1" spans="1:10">
      <c r="A47" s="18">
        <v>44</v>
      </c>
      <c r="B47" s="22" t="s">
        <v>141</v>
      </c>
      <c r="C47" s="22" t="s">
        <v>142</v>
      </c>
      <c r="D47" s="29">
        <v>1</v>
      </c>
      <c r="E47" s="22" t="s">
        <v>143</v>
      </c>
      <c r="F47" s="31" t="s">
        <v>144</v>
      </c>
      <c r="G47" s="30">
        <v>101.5</v>
      </c>
      <c r="H47" s="30">
        <v>79</v>
      </c>
      <c r="I47" s="21">
        <f t="shared" si="1"/>
        <v>88</v>
      </c>
      <c r="J47" s="30">
        <v>1</v>
      </c>
    </row>
    <row r="48" s="2" customFormat="1" spans="1:10">
      <c r="A48" s="18">
        <v>45</v>
      </c>
      <c r="B48" s="22" t="s">
        <v>145</v>
      </c>
      <c r="C48" s="22" t="s">
        <v>146</v>
      </c>
      <c r="D48" s="31">
        <v>3</v>
      </c>
      <c r="E48" s="23" t="s">
        <v>147</v>
      </c>
      <c r="F48" s="31" t="s">
        <v>148</v>
      </c>
      <c r="G48" s="30">
        <v>106.25</v>
      </c>
      <c r="H48" s="30">
        <v>77.67</v>
      </c>
      <c r="I48" s="21">
        <f t="shared" si="1"/>
        <v>89.102</v>
      </c>
      <c r="J48" s="30">
        <v>1</v>
      </c>
    </row>
    <row r="49" s="2" customFormat="1" spans="1:10">
      <c r="A49" s="18">
        <v>46</v>
      </c>
      <c r="B49" s="22" t="s">
        <v>149</v>
      </c>
      <c r="C49" s="22" t="s">
        <v>150</v>
      </c>
      <c r="D49" s="32">
        <v>3</v>
      </c>
      <c r="E49" s="28"/>
      <c r="F49" s="32"/>
      <c r="G49" s="30">
        <v>102.25</v>
      </c>
      <c r="H49" s="30">
        <v>77.67</v>
      </c>
      <c r="I49" s="21">
        <f t="shared" si="1"/>
        <v>87.502</v>
      </c>
      <c r="J49" s="30">
        <v>2</v>
      </c>
    </row>
    <row r="50" s="2" customFormat="1" spans="1:10">
      <c r="A50" s="18">
        <v>47</v>
      </c>
      <c r="B50" s="22" t="s">
        <v>151</v>
      </c>
      <c r="C50" s="22" t="s">
        <v>152</v>
      </c>
      <c r="D50" s="20">
        <v>3</v>
      </c>
      <c r="E50" s="28"/>
      <c r="F50" s="20"/>
      <c r="G50" s="30">
        <v>102</v>
      </c>
      <c r="H50" s="30">
        <v>77.67</v>
      </c>
      <c r="I50" s="21">
        <f t="shared" si="1"/>
        <v>87.402</v>
      </c>
      <c r="J50" s="30">
        <v>3</v>
      </c>
    </row>
    <row r="51" s="2" customFormat="1" spans="1:10">
      <c r="A51" s="18">
        <v>48</v>
      </c>
      <c r="B51" s="22" t="s">
        <v>153</v>
      </c>
      <c r="C51" s="22" t="s">
        <v>154</v>
      </c>
      <c r="D51" s="31">
        <v>2</v>
      </c>
      <c r="E51" s="28"/>
      <c r="F51" s="31" t="s">
        <v>155</v>
      </c>
      <c r="G51" s="30">
        <v>103.75</v>
      </c>
      <c r="H51" s="30">
        <v>75.67</v>
      </c>
      <c r="I51" s="21">
        <f t="shared" si="1"/>
        <v>86.902</v>
      </c>
      <c r="J51" s="30">
        <v>1</v>
      </c>
    </row>
    <row r="52" s="2" customFormat="1" spans="1:10">
      <c r="A52" s="18">
        <v>49</v>
      </c>
      <c r="B52" s="22" t="s">
        <v>156</v>
      </c>
      <c r="C52" s="22" t="s">
        <v>157</v>
      </c>
      <c r="D52" s="20">
        <v>2</v>
      </c>
      <c r="E52" s="28"/>
      <c r="F52" s="20"/>
      <c r="G52" s="30">
        <v>95.75</v>
      </c>
      <c r="H52" s="30">
        <v>79.33</v>
      </c>
      <c r="I52" s="21">
        <f t="shared" si="1"/>
        <v>85.898</v>
      </c>
      <c r="J52" s="30">
        <v>2</v>
      </c>
    </row>
    <row r="53" s="2" customFormat="1" spans="1:10">
      <c r="A53" s="18">
        <v>50</v>
      </c>
      <c r="B53" s="22" t="s">
        <v>158</v>
      </c>
      <c r="C53" s="22" t="s">
        <v>159</v>
      </c>
      <c r="D53" s="31">
        <v>2</v>
      </c>
      <c r="E53" s="28"/>
      <c r="F53" s="31" t="s">
        <v>160</v>
      </c>
      <c r="G53" s="30">
        <v>106.5</v>
      </c>
      <c r="H53" s="30">
        <v>77.67</v>
      </c>
      <c r="I53" s="21">
        <f t="shared" si="1"/>
        <v>89.202</v>
      </c>
      <c r="J53" s="30">
        <v>1</v>
      </c>
    </row>
    <row r="54" s="2" customFormat="1" spans="1:10">
      <c r="A54" s="18">
        <v>51</v>
      </c>
      <c r="B54" s="22" t="s">
        <v>161</v>
      </c>
      <c r="C54" s="22" t="s">
        <v>162</v>
      </c>
      <c r="D54" s="20">
        <v>2</v>
      </c>
      <c r="E54" s="28"/>
      <c r="F54" s="20"/>
      <c r="G54" s="30">
        <v>107.75</v>
      </c>
      <c r="H54" s="30">
        <v>74.67</v>
      </c>
      <c r="I54" s="21">
        <f t="shared" si="1"/>
        <v>87.902</v>
      </c>
      <c r="J54" s="30">
        <v>2</v>
      </c>
    </row>
    <row r="55" s="2" customFormat="1" spans="1:10">
      <c r="A55" s="18">
        <v>52</v>
      </c>
      <c r="B55" s="22" t="s">
        <v>163</v>
      </c>
      <c r="C55" s="22" t="s">
        <v>164</v>
      </c>
      <c r="D55" s="31">
        <v>3</v>
      </c>
      <c r="E55" s="28"/>
      <c r="F55" s="31" t="s">
        <v>165</v>
      </c>
      <c r="G55" s="30">
        <v>114</v>
      </c>
      <c r="H55" s="30">
        <v>76.67</v>
      </c>
      <c r="I55" s="21">
        <f t="shared" si="1"/>
        <v>91.602</v>
      </c>
      <c r="J55" s="30">
        <v>1</v>
      </c>
    </row>
    <row r="56" s="2" customFormat="1" spans="1:10">
      <c r="A56" s="18">
        <v>53</v>
      </c>
      <c r="B56" s="22" t="s">
        <v>166</v>
      </c>
      <c r="C56" s="22" t="s">
        <v>167</v>
      </c>
      <c r="D56" s="32">
        <v>3</v>
      </c>
      <c r="E56" s="28"/>
      <c r="F56" s="32"/>
      <c r="G56" s="30">
        <v>109</v>
      </c>
      <c r="H56" s="30">
        <v>76.67</v>
      </c>
      <c r="I56" s="21">
        <f t="shared" si="1"/>
        <v>89.602</v>
      </c>
      <c r="J56" s="30">
        <v>2</v>
      </c>
    </row>
    <row r="57" s="2" customFormat="1" spans="1:10">
      <c r="A57" s="18">
        <v>54</v>
      </c>
      <c r="B57" s="22" t="s">
        <v>168</v>
      </c>
      <c r="C57" s="22" t="s">
        <v>169</v>
      </c>
      <c r="D57" s="20">
        <v>3</v>
      </c>
      <c r="E57" s="19"/>
      <c r="F57" s="20"/>
      <c r="G57" s="30">
        <v>108</v>
      </c>
      <c r="H57" s="30">
        <v>76.33</v>
      </c>
      <c r="I57" s="21">
        <f t="shared" si="1"/>
        <v>88.998</v>
      </c>
      <c r="J57" s="30">
        <v>3</v>
      </c>
    </row>
    <row r="58" s="2" customFormat="1" spans="1:10">
      <c r="A58" s="18">
        <v>55</v>
      </c>
      <c r="B58" s="22" t="s">
        <v>170</v>
      </c>
      <c r="C58" s="22" t="s">
        <v>171</v>
      </c>
      <c r="D58" s="31">
        <v>2</v>
      </c>
      <c r="E58" s="23" t="s">
        <v>172</v>
      </c>
      <c r="F58" s="31" t="s">
        <v>173</v>
      </c>
      <c r="G58" s="30">
        <v>98</v>
      </c>
      <c r="H58" s="30">
        <v>77</v>
      </c>
      <c r="I58" s="21">
        <f t="shared" si="1"/>
        <v>85.4</v>
      </c>
      <c r="J58" s="30">
        <v>1</v>
      </c>
    </row>
    <row r="59" s="2" customFormat="1" spans="1:10">
      <c r="A59" s="18">
        <v>56</v>
      </c>
      <c r="B59" s="22" t="s">
        <v>174</v>
      </c>
      <c r="C59" s="22" t="s">
        <v>175</v>
      </c>
      <c r="D59" s="20">
        <v>2</v>
      </c>
      <c r="E59" s="19"/>
      <c r="F59" s="20"/>
      <c r="G59" s="29">
        <v>95.75</v>
      </c>
      <c r="H59" s="29">
        <v>74.33</v>
      </c>
      <c r="I59" s="21">
        <f t="shared" si="1"/>
        <v>82.898</v>
      </c>
      <c r="J59" s="29">
        <v>2</v>
      </c>
    </row>
    <row r="60" s="2" customFormat="1" spans="1:10">
      <c r="A60" s="18">
        <v>57</v>
      </c>
      <c r="B60" s="22" t="s">
        <v>176</v>
      </c>
      <c r="C60" s="22" t="s">
        <v>177</v>
      </c>
      <c r="D60" s="29">
        <v>1</v>
      </c>
      <c r="E60" s="23" t="s">
        <v>178</v>
      </c>
      <c r="F60" s="29" t="s">
        <v>179</v>
      </c>
      <c r="G60" s="30">
        <v>102.5</v>
      </c>
      <c r="H60" s="30">
        <v>74.67</v>
      </c>
      <c r="I60" s="21">
        <f t="shared" si="1"/>
        <v>85.802</v>
      </c>
      <c r="J60" s="30">
        <v>1</v>
      </c>
    </row>
    <row r="61" s="2" customFormat="1" spans="1:10">
      <c r="A61" s="18">
        <v>58</v>
      </c>
      <c r="B61" s="22" t="s">
        <v>180</v>
      </c>
      <c r="C61" s="22" t="s">
        <v>181</v>
      </c>
      <c r="D61" s="29">
        <v>1</v>
      </c>
      <c r="E61" s="28"/>
      <c r="F61" s="29" t="s">
        <v>182</v>
      </c>
      <c r="G61" s="30">
        <v>99</v>
      </c>
      <c r="H61" s="30">
        <v>76</v>
      </c>
      <c r="I61" s="21">
        <f t="shared" si="1"/>
        <v>85.2</v>
      </c>
      <c r="J61" s="30">
        <v>1</v>
      </c>
    </row>
    <row r="62" s="2" customFormat="1" spans="1:10">
      <c r="A62" s="18">
        <v>59</v>
      </c>
      <c r="B62" s="22" t="s">
        <v>183</v>
      </c>
      <c r="C62" s="22" t="s">
        <v>184</v>
      </c>
      <c r="D62" s="29">
        <v>1</v>
      </c>
      <c r="E62" s="19"/>
      <c r="F62" s="29" t="s">
        <v>39</v>
      </c>
      <c r="G62" s="30">
        <v>111</v>
      </c>
      <c r="H62" s="30">
        <v>74</v>
      </c>
      <c r="I62" s="21">
        <f t="shared" si="1"/>
        <v>88.8</v>
      </c>
      <c r="J62" s="30">
        <v>1</v>
      </c>
    </row>
    <row r="63" s="2" customFormat="1" spans="1:10">
      <c r="A63" s="18">
        <v>60</v>
      </c>
      <c r="B63" s="22" t="s">
        <v>185</v>
      </c>
      <c r="C63" s="22" t="s">
        <v>186</v>
      </c>
      <c r="D63" s="29">
        <v>1</v>
      </c>
      <c r="E63" s="23" t="s">
        <v>187</v>
      </c>
      <c r="F63" s="29" t="s">
        <v>144</v>
      </c>
      <c r="G63" s="30">
        <v>96</v>
      </c>
      <c r="H63" s="30">
        <v>76.67</v>
      </c>
      <c r="I63" s="21">
        <f t="shared" si="1"/>
        <v>84.402</v>
      </c>
      <c r="J63" s="30">
        <v>1</v>
      </c>
    </row>
    <row r="64" s="2" customFormat="1" spans="1:10">
      <c r="A64" s="18">
        <v>61</v>
      </c>
      <c r="B64" s="22" t="s">
        <v>188</v>
      </c>
      <c r="C64" s="22" t="s">
        <v>189</v>
      </c>
      <c r="D64" s="29">
        <v>1</v>
      </c>
      <c r="E64" s="19"/>
      <c r="F64" s="29" t="s">
        <v>190</v>
      </c>
      <c r="G64" s="30">
        <v>104.75</v>
      </c>
      <c r="H64" s="30">
        <v>78</v>
      </c>
      <c r="I64" s="21">
        <f t="shared" si="1"/>
        <v>88.7</v>
      </c>
      <c r="J64" s="30">
        <v>1</v>
      </c>
    </row>
    <row r="65" s="2" customFormat="1" spans="1:10">
      <c r="A65" s="18">
        <v>62</v>
      </c>
      <c r="B65" s="22" t="s">
        <v>191</v>
      </c>
      <c r="C65" s="22" t="s">
        <v>192</v>
      </c>
      <c r="D65" s="29">
        <v>1</v>
      </c>
      <c r="E65" s="23" t="s">
        <v>193</v>
      </c>
      <c r="F65" s="29" t="s">
        <v>194</v>
      </c>
      <c r="G65" s="30">
        <v>74.25</v>
      </c>
      <c r="H65" s="30">
        <v>76</v>
      </c>
      <c r="I65" s="21">
        <f t="shared" si="1"/>
        <v>75.3</v>
      </c>
      <c r="J65" s="30">
        <v>1</v>
      </c>
    </row>
    <row r="66" s="2" customFormat="1" spans="1:10">
      <c r="A66" s="18">
        <v>63</v>
      </c>
      <c r="B66" s="22" t="s">
        <v>195</v>
      </c>
      <c r="C66" s="22" t="s">
        <v>196</v>
      </c>
      <c r="D66" s="29">
        <v>1</v>
      </c>
      <c r="E66" s="19"/>
      <c r="F66" s="29" t="s">
        <v>197</v>
      </c>
      <c r="G66" s="30">
        <v>109.5</v>
      </c>
      <c r="H66" s="30">
        <v>79</v>
      </c>
      <c r="I66" s="21">
        <f t="shared" si="1"/>
        <v>91.2</v>
      </c>
      <c r="J66" s="30">
        <v>1</v>
      </c>
    </row>
    <row r="67" s="2" customFormat="1" spans="1:10">
      <c r="A67" s="18">
        <v>64</v>
      </c>
      <c r="B67" s="22" t="s">
        <v>198</v>
      </c>
      <c r="C67" s="22" t="s">
        <v>199</v>
      </c>
      <c r="D67" s="29">
        <v>1</v>
      </c>
      <c r="E67" s="23" t="s">
        <v>200</v>
      </c>
      <c r="F67" s="29" t="s">
        <v>39</v>
      </c>
      <c r="G67" s="30">
        <v>102.5</v>
      </c>
      <c r="H67" s="30">
        <v>77</v>
      </c>
      <c r="I67" s="21">
        <f t="shared" si="1"/>
        <v>87.2</v>
      </c>
      <c r="J67" s="30">
        <v>1</v>
      </c>
    </row>
    <row r="68" s="2" customFormat="1" spans="1:10">
      <c r="A68" s="18">
        <v>65</v>
      </c>
      <c r="B68" s="22" t="s">
        <v>201</v>
      </c>
      <c r="C68" s="22" t="s">
        <v>202</v>
      </c>
      <c r="D68" s="20">
        <v>2</v>
      </c>
      <c r="E68" s="28"/>
      <c r="F68" s="23" t="s">
        <v>203</v>
      </c>
      <c r="G68" s="30">
        <v>103.75</v>
      </c>
      <c r="H68" s="30">
        <v>79.33</v>
      </c>
      <c r="I68" s="21">
        <f t="shared" ref="I68:I107" si="2">G68*0.4+H68*0.6</f>
        <v>89.098</v>
      </c>
      <c r="J68" s="30">
        <v>2</v>
      </c>
    </row>
    <row r="69" s="2" customFormat="1" spans="1:10">
      <c r="A69" s="18">
        <v>66</v>
      </c>
      <c r="B69" s="22" t="s">
        <v>204</v>
      </c>
      <c r="C69" s="22" t="s">
        <v>205</v>
      </c>
      <c r="D69" s="31">
        <v>2</v>
      </c>
      <c r="E69" s="28"/>
      <c r="F69" s="31" t="s">
        <v>144</v>
      </c>
      <c r="G69" s="30">
        <v>110.75</v>
      </c>
      <c r="H69" s="30">
        <v>75</v>
      </c>
      <c r="I69" s="21">
        <f t="shared" si="2"/>
        <v>89.3</v>
      </c>
      <c r="J69" s="30">
        <v>1</v>
      </c>
    </row>
    <row r="70" s="2" customFormat="1" spans="1:10">
      <c r="A70" s="18">
        <v>67</v>
      </c>
      <c r="B70" s="22" t="s">
        <v>206</v>
      </c>
      <c r="C70" s="22" t="s">
        <v>207</v>
      </c>
      <c r="D70" s="20">
        <v>2</v>
      </c>
      <c r="E70" s="19"/>
      <c r="F70" s="20"/>
      <c r="G70" s="30">
        <v>106.25</v>
      </c>
      <c r="H70" s="30">
        <v>77.33</v>
      </c>
      <c r="I70" s="21">
        <f t="shared" si="2"/>
        <v>88.898</v>
      </c>
      <c r="J70" s="30">
        <v>2</v>
      </c>
    </row>
    <row r="71" s="2" customFormat="1" spans="1:10">
      <c r="A71" s="18">
        <v>68</v>
      </c>
      <c r="B71" s="22" t="s">
        <v>208</v>
      </c>
      <c r="C71" s="22" t="s">
        <v>209</v>
      </c>
      <c r="D71" s="29">
        <v>1</v>
      </c>
      <c r="E71" s="23" t="s">
        <v>210</v>
      </c>
      <c r="F71" s="29" t="s">
        <v>211</v>
      </c>
      <c r="G71" s="30">
        <v>109</v>
      </c>
      <c r="H71" s="30">
        <v>76</v>
      </c>
      <c r="I71" s="21">
        <f t="shared" si="2"/>
        <v>89.2</v>
      </c>
      <c r="J71" s="30">
        <v>1</v>
      </c>
    </row>
    <row r="72" s="2" customFormat="1" spans="1:10">
      <c r="A72" s="18">
        <v>69</v>
      </c>
      <c r="B72" s="22" t="s">
        <v>212</v>
      </c>
      <c r="C72" s="22" t="s">
        <v>213</v>
      </c>
      <c r="D72" s="29">
        <v>1</v>
      </c>
      <c r="E72" s="28"/>
      <c r="F72" s="29" t="s">
        <v>214</v>
      </c>
      <c r="G72" s="30">
        <v>110.75</v>
      </c>
      <c r="H72" s="30">
        <v>77.67</v>
      </c>
      <c r="I72" s="21">
        <f t="shared" si="2"/>
        <v>90.902</v>
      </c>
      <c r="J72" s="30">
        <v>1</v>
      </c>
    </row>
    <row r="73" s="2" customFormat="1" spans="1:10">
      <c r="A73" s="18">
        <v>70</v>
      </c>
      <c r="B73" s="22" t="s">
        <v>215</v>
      </c>
      <c r="C73" s="22" t="s">
        <v>216</v>
      </c>
      <c r="D73" s="31">
        <v>2</v>
      </c>
      <c r="E73" s="28"/>
      <c r="F73" s="31" t="s">
        <v>217</v>
      </c>
      <c r="G73" s="30">
        <v>116.75</v>
      </c>
      <c r="H73" s="30">
        <v>76.67</v>
      </c>
      <c r="I73" s="21">
        <f t="shared" si="2"/>
        <v>92.702</v>
      </c>
      <c r="J73" s="30">
        <v>1</v>
      </c>
    </row>
    <row r="74" s="2" customFormat="1" spans="1:10">
      <c r="A74" s="18">
        <v>71</v>
      </c>
      <c r="B74" s="22" t="s">
        <v>218</v>
      </c>
      <c r="C74" s="22" t="s">
        <v>219</v>
      </c>
      <c r="D74" s="20">
        <v>2</v>
      </c>
      <c r="E74" s="28"/>
      <c r="F74" s="20"/>
      <c r="G74" s="30">
        <v>112.25</v>
      </c>
      <c r="H74" s="30">
        <v>79</v>
      </c>
      <c r="I74" s="21">
        <f t="shared" si="2"/>
        <v>92.3</v>
      </c>
      <c r="J74" s="30">
        <v>2</v>
      </c>
    </row>
    <row r="75" s="2" customFormat="1" spans="1:10">
      <c r="A75" s="18">
        <v>72</v>
      </c>
      <c r="B75" s="22" t="s">
        <v>220</v>
      </c>
      <c r="C75" s="22" t="s">
        <v>221</v>
      </c>
      <c r="D75" s="29">
        <v>1</v>
      </c>
      <c r="E75" s="19"/>
      <c r="F75" s="29" t="s">
        <v>222</v>
      </c>
      <c r="G75" s="30">
        <v>111.5</v>
      </c>
      <c r="H75" s="30">
        <v>77</v>
      </c>
      <c r="I75" s="21">
        <f t="shared" si="2"/>
        <v>90.8</v>
      </c>
      <c r="J75" s="30">
        <v>1</v>
      </c>
    </row>
    <row r="76" s="2" customFormat="1" spans="1:10">
      <c r="A76" s="18">
        <v>73</v>
      </c>
      <c r="B76" s="22" t="s">
        <v>223</v>
      </c>
      <c r="C76" s="22" t="s">
        <v>224</v>
      </c>
      <c r="D76" s="29">
        <v>1</v>
      </c>
      <c r="E76" s="23" t="s">
        <v>225</v>
      </c>
      <c r="F76" s="29" t="s">
        <v>226</v>
      </c>
      <c r="G76" s="30">
        <v>114</v>
      </c>
      <c r="H76" s="30">
        <v>77.33</v>
      </c>
      <c r="I76" s="21">
        <f t="shared" si="2"/>
        <v>91.998</v>
      </c>
      <c r="J76" s="30">
        <v>1</v>
      </c>
    </row>
    <row r="77" s="2" customFormat="1" spans="1:10">
      <c r="A77" s="18">
        <v>74</v>
      </c>
      <c r="B77" s="22" t="s">
        <v>227</v>
      </c>
      <c r="C77" s="22" t="s">
        <v>228</v>
      </c>
      <c r="D77" s="29">
        <v>1</v>
      </c>
      <c r="E77" s="28"/>
      <c r="F77" s="29" t="s">
        <v>229</v>
      </c>
      <c r="G77" s="30">
        <v>111.25</v>
      </c>
      <c r="H77" s="30">
        <v>77.67</v>
      </c>
      <c r="I77" s="21">
        <f t="shared" si="2"/>
        <v>91.102</v>
      </c>
      <c r="J77" s="30">
        <v>1</v>
      </c>
    </row>
    <row r="78" s="2" customFormat="1" spans="1:10">
      <c r="A78" s="18">
        <v>75</v>
      </c>
      <c r="B78" s="22" t="s">
        <v>230</v>
      </c>
      <c r="C78" s="22" t="s">
        <v>231</v>
      </c>
      <c r="D78" s="29">
        <v>1</v>
      </c>
      <c r="E78" s="28"/>
      <c r="F78" s="29" t="s">
        <v>232</v>
      </c>
      <c r="G78" s="30">
        <v>106.5</v>
      </c>
      <c r="H78" s="30">
        <v>75</v>
      </c>
      <c r="I78" s="21">
        <f t="shared" si="2"/>
        <v>87.6</v>
      </c>
      <c r="J78" s="30">
        <v>1</v>
      </c>
    </row>
    <row r="79" s="2" customFormat="1" spans="1:14">
      <c r="A79" s="18">
        <v>76</v>
      </c>
      <c r="B79" s="22" t="s">
        <v>233</v>
      </c>
      <c r="C79" s="22" t="s">
        <v>234</v>
      </c>
      <c r="D79" s="29">
        <v>1</v>
      </c>
      <c r="E79" s="28"/>
      <c r="F79" s="29" t="s">
        <v>235</v>
      </c>
      <c r="G79" s="30">
        <v>115.5</v>
      </c>
      <c r="H79" s="30">
        <v>77.33</v>
      </c>
      <c r="I79" s="21">
        <f t="shared" si="2"/>
        <v>92.598</v>
      </c>
      <c r="J79" s="30">
        <v>1</v>
      </c>
      <c r="N79" s="35"/>
    </row>
    <row r="80" s="2" customFormat="1" spans="1:10">
      <c r="A80" s="18">
        <v>77</v>
      </c>
      <c r="B80" s="22" t="s">
        <v>236</v>
      </c>
      <c r="C80" s="22" t="s">
        <v>237</v>
      </c>
      <c r="D80" s="29">
        <v>1</v>
      </c>
      <c r="E80" s="28"/>
      <c r="F80" s="29" t="s">
        <v>238</v>
      </c>
      <c r="G80" s="30">
        <v>108.75</v>
      </c>
      <c r="H80" s="30">
        <v>77</v>
      </c>
      <c r="I80" s="21">
        <f t="shared" si="2"/>
        <v>89.7</v>
      </c>
      <c r="J80" s="30">
        <v>1</v>
      </c>
    </row>
    <row r="81" s="2" customFormat="1" spans="1:10">
      <c r="A81" s="18">
        <v>78</v>
      </c>
      <c r="B81" s="22" t="s">
        <v>239</v>
      </c>
      <c r="C81" s="22" t="s">
        <v>240</v>
      </c>
      <c r="D81" s="31">
        <v>2</v>
      </c>
      <c r="E81" s="28"/>
      <c r="F81" s="31" t="s">
        <v>241</v>
      </c>
      <c r="G81" s="30">
        <v>100</v>
      </c>
      <c r="H81" s="30">
        <v>78.17</v>
      </c>
      <c r="I81" s="21">
        <f t="shared" si="2"/>
        <v>86.902</v>
      </c>
      <c r="J81" s="30">
        <v>1</v>
      </c>
    </row>
    <row r="82" s="2" customFormat="1" spans="1:10">
      <c r="A82" s="18">
        <v>79</v>
      </c>
      <c r="B82" s="22" t="s">
        <v>242</v>
      </c>
      <c r="C82" s="22" t="s">
        <v>243</v>
      </c>
      <c r="D82" s="20">
        <v>2</v>
      </c>
      <c r="E82" s="19"/>
      <c r="F82" s="20"/>
      <c r="G82" s="30">
        <v>100</v>
      </c>
      <c r="H82" s="30">
        <v>76.17</v>
      </c>
      <c r="I82" s="21">
        <f t="shared" si="2"/>
        <v>85.702</v>
      </c>
      <c r="J82" s="30">
        <v>2</v>
      </c>
    </row>
    <row r="83" s="2" customFormat="1" spans="1:10">
      <c r="A83" s="18">
        <v>80</v>
      </c>
      <c r="B83" s="22" t="s">
        <v>244</v>
      </c>
      <c r="C83" s="22" t="s">
        <v>245</v>
      </c>
      <c r="D83" s="29">
        <v>1</v>
      </c>
      <c r="E83" s="23" t="s">
        <v>246</v>
      </c>
      <c r="F83" s="29" t="s">
        <v>247</v>
      </c>
      <c r="G83" s="30">
        <v>95.75</v>
      </c>
      <c r="H83" s="30">
        <v>77</v>
      </c>
      <c r="I83" s="21">
        <f t="shared" si="2"/>
        <v>84.5</v>
      </c>
      <c r="J83" s="30">
        <v>1</v>
      </c>
    </row>
    <row r="84" s="2" customFormat="1" spans="1:10">
      <c r="A84" s="18">
        <v>81</v>
      </c>
      <c r="B84" s="22" t="s">
        <v>248</v>
      </c>
      <c r="C84" s="22" t="s">
        <v>249</v>
      </c>
      <c r="D84" s="29">
        <v>1</v>
      </c>
      <c r="E84" s="28"/>
      <c r="F84" s="29" t="s">
        <v>250</v>
      </c>
      <c r="G84" s="30">
        <v>101.5</v>
      </c>
      <c r="H84" s="30">
        <v>77.33</v>
      </c>
      <c r="I84" s="21">
        <f t="shared" si="2"/>
        <v>86.998</v>
      </c>
      <c r="J84" s="30">
        <v>1</v>
      </c>
    </row>
    <row r="85" s="2" customFormat="1" spans="1:10">
      <c r="A85" s="18">
        <v>82</v>
      </c>
      <c r="B85" s="22" t="s">
        <v>251</v>
      </c>
      <c r="C85" s="22" t="s">
        <v>252</v>
      </c>
      <c r="D85" s="29">
        <v>1</v>
      </c>
      <c r="E85" s="19"/>
      <c r="F85" s="29" t="s">
        <v>39</v>
      </c>
      <c r="G85" s="29">
        <v>100</v>
      </c>
      <c r="H85" s="29">
        <v>76.67</v>
      </c>
      <c r="I85" s="21">
        <f t="shared" si="2"/>
        <v>86.002</v>
      </c>
      <c r="J85" s="29">
        <v>1</v>
      </c>
    </row>
    <row r="86" s="2" customFormat="1" spans="1:10">
      <c r="A86" s="18">
        <v>83</v>
      </c>
      <c r="B86" s="22" t="s">
        <v>253</v>
      </c>
      <c r="C86" s="22" t="s">
        <v>254</v>
      </c>
      <c r="D86" s="31">
        <v>2</v>
      </c>
      <c r="E86" s="23" t="s">
        <v>255</v>
      </c>
      <c r="F86" s="31" t="s">
        <v>144</v>
      </c>
      <c r="G86" s="30">
        <v>109.25</v>
      </c>
      <c r="H86" s="30">
        <v>76.83</v>
      </c>
      <c r="I86" s="21">
        <f t="shared" si="2"/>
        <v>89.798</v>
      </c>
      <c r="J86" s="30">
        <v>1</v>
      </c>
    </row>
    <row r="87" s="2" customFormat="1" spans="1:10">
      <c r="A87" s="18">
        <v>84</v>
      </c>
      <c r="B87" s="22" t="s">
        <v>256</v>
      </c>
      <c r="C87" s="22" t="s">
        <v>257</v>
      </c>
      <c r="D87" s="20">
        <v>2</v>
      </c>
      <c r="E87" s="28"/>
      <c r="F87" s="20"/>
      <c r="G87" s="30">
        <v>107.75</v>
      </c>
      <c r="H87" s="30">
        <v>77.83</v>
      </c>
      <c r="I87" s="21">
        <f t="shared" si="2"/>
        <v>89.798</v>
      </c>
      <c r="J87" s="30">
        <v>1</v>
      </c>
    </row>
    <row r="88" s="2" customFormat="1" spans="1:10">
      <c r="A88" s="18">
        <v>85</v>
      </c>
      <c r="B88" s="22" t="s">
        <v>258</v>
      </c>
      <c r="C88" s="22" t="s">
        <v>259</v>
      </c>
      <c r="D88" s="29">
        <v>1</v>
      </c>
      <c r="E88" s="28"/>
      <c r="F88" s="29" t="s">
        <v>260</v>
      </c>
      <c r="G88" s="30">
        <v>111</v>
      </c>
      <c r="H88" s="30">
        <v>78.33</v>
      </c>
      <c r="I88" s="21">
        <f t="shared" si="2"/>
        <v>91.398</v>
      </c>
      <c r="J88" s="30">
        <v>1</v>
      </c>
    </row>
    <row r="89" s="2" customFormat="1" spans="1:10">
      <c r="A89" s="18">
        <v>86</v>
      </c>
      <c r="B89" s="22" t="s">
        <v>261</v>
      </c>
      <c r="C89" s="22" t="s">
        <v>262</v>
      </c>
      <c r="D89" s="31">
        <v>2</v>
      </c>
      <c r="E89" s="28"/>
      <c r="F89" s="31" t="s">
        <v>263</v>
      </c>
      <c r="G89" s="30">
        <v>116</v>
      </c>
      <c r="H89" s="30">
        <v>78.33</v>
      </c>
      <c r="I89" s="21">
        <f t="shared" si="2"/>
        <v>93.398</v>
      </c>
      <c r="J89" s="30">
        <v>1</v>
      </c>
    </row>
    <row r="90" s="2" customFormat="1" spans="1:10">
      <c r="A90" s="18">
        <v>87</v>
      </c>
      <c r="B90" s="22" t="s">
        <v>264</v>
      </c>
      <c r="C90" s="22" t="s">
        <v>265</v>
      </c>
      <c r="D90" s="20">
        <v>2</v>
      </c>
      <c r="E90" s="28"/>
      <c r="F90" s="20"/>
      <c r="G90" s="30">
        <v>113.25</v>
      </c>
      <c r="H90" s="30">
        <v>79</v>
      </c>
      <c r="I90" s="21">
        <f t="shared" si="2"/>
        <v>92.7</v>
      </c>
      <c r="J90" s="30">
        <v>2</v>
      </c>
    </row>
    <row r="91" s="2" customFormat="1" spans="1:10">
      <c r="A91" s="18">
        <v>88</v>
      </c>
      <c r="B91" s="22" t="s">
        <v>266</v>
      </c>
      <c r="C91" s="22" t="s">
        <v>267</v>
      </c>
      <c r="D91" s="31">
        <v>2</v>
      </c>
      <c r="E91" s="28"/>
      <c r="F91" s="31" t="s">
        <v>268</v>
      </c>
      <c r="G91" s="30">
        <v>109.5</v>
      </c>
      <c r="H91" s="30">
        <v>78.33</v>
      </c>
      <c r="I91" s="21">
        <f t="shared" si="2"/>
        <v>90.798</v>
      </c>
      <c r="J91" s="30">
        <v>1</v>
      </c>
    </row>
    <row r="92" s="2" customFormat="1" spans="1:10">
      <c r="A92" s="18">
        <v>89</v>
      </c>
      <c r="B92" s="22" t="s">
        <v>269</v>
      </c>
      <c r="C92" s="22" t="s">
        <v>270</v>
      </c>
      <c r="D92" s="20">
        <v>2</v>
      </c>
      <c r="E92" s="28"/>
      <c r="F92" s="20"/>
      <c r="G92" s="30">
        <v>105.25</v>
      </c>
      <c r="H92" s="30">
        <v>79.67</v>
      </c>
      <c r="I92" s="21">
        <f t="shared" si="2"/>
        <v>89.902</v>
      </c>
      <c r="J92" s="30">
        <v>2</v>
      </c>
    </row>
    <row r="93" s="2" customFormat="1" spans="1:10">
      <c r="A93" s="18">
        <v>90</v>
      </c>
      <c r="B93" s="24" t="s">
        <v>271</v>
      </c>
      <c r="C93" s="24" t="s">
        <v>272</v>
      </c>
      <c r="D93" s="22">
        <v>1</v>
      </c>
      <c r="E93" s="28"/>
      <c r="F93" s="22" t="s">
        <v>273</v>
      </c>
      <c r="G93" s="24">
        <v>109.25</v>
      </c>
      <c r="H93" s="24">
        <v>79.67</v>
      </c>
      <c r="I93" s="34">
        <f t="shared" si="2"/>
        <v>91.502</v>
      </c>
      <c r="J93" s="30">
        <v>1</v>
      </c>
    </row>
    <row r="94" s="2" customFormat="1" spans="1:10">
      <c r="A94" s="18">
        <v>91</v>
      </c>
      <c r="B94" s="22" t="s">
        <v>274</v>
      </c>
      <c r="C94" s="22" t="s">
        <v>275</v>
      </c>
      <c r="D94" s="29">
        <v>1</v>
      </c>
      <c r="E94" s="28"/>
      <c r="F94" s="29" t="s">
        <v>276</v>
      </c>
      <c r="G94" s="30">
        <v>104.75</v>
      </c>
      <c r="H94" s="30">
        <v>71.33</v>
      </c>
      <c r="I94" s="21">
        <f t="shared" si="2"/>
        <v>84.698</v>
      </c>
      <c r="J94" s="30">
        <v>1</v>
      </c>
    </row>
    <row r="95" s="2" customFormat="1" spans="1:10">
      <c r="A95" s="18">
        <v>92</v>
      </c>
      <c r="B95" s="22" t="s">
        <v>277</v>
      </c>
      <c r="C95" s="22" t="s">
        <v>278</v>
      </c>
      <c r="D95" s="29">
        <v>1</v>
      </c>
      <c r="E95" s="19"/>
      <c r="F95" s="29" t="s">
        <v>279</v>
      </c>
      <c r="G95" s="30">
        <v>110</v>
      </c>
      <c r="H95" s="30">
        <v>78</v>
      </c>
      <c r="I95" s="21">
        <f t="shared" si="2"/>
        <v>90.8</v>
      </c>
      <c r="J95" s="30">
        <v>1</v>
      </c>
    </row>
    <row r="96" s="2" customFormat="1" spans="1:10">
      <c r="A96" s="18">
        <v>93</v>
      </c>
      <c r="B96" s="22" t="s">
        <v>280</v>
      </c>
      <c r="C96" s="22" t="s">
        <v>281</v>
      </c>
      <c r="D96" s="29">
        <v>1</v>
      </c>
      <c r="E96" s="31" t="s">
        <v>282</v>
      </c>
      <c r="F96" s="29" t="s">
        <v>283</v>
      </c>
      <c r="G96" s="30">
        <v>102.25</v>
      </c>
      <c r="H96" s="30">
        <v>76.67</v>
      </c>
      <c r="I96" s="21">
        <f t="shared" si="2"/>
        <v>86.902</v>
      </c>
      <c r="J96" s="30">
        <v>1</v>
      </c>
    </row>
    <row r="97" s="2" customFormat="1" spans="1:10">
      <c r="A97" s="18">
        <v>94</v>
      </c>
      <c r="B97" s="22" t="s">
        <v>284</v>
      </c>
      <c r="C97" s="22" t="s">
        <v>285</v>
      </c>
      <c r="D97" s="29">
        <v>1</v>
      </c>
      <c r="E97" s="20"/>
      <c r="F97" s="29" t="s">
        <v>286</v>
      </c>
      <c r="G97" s="30">
        <v>105</v>
      </c>
      <c r="H97" s="30">
        <v>77.67</v>
      </c>
      <c r="I97" s="21">
        <f t="shared" si="2"/>
        <v>88.602</v>
      </c>
      <c r="J97" s="30">
        <v>1</v>
      </c>
    </row>
    <row r="98" s="2" customFormat="1" spans="1:10">
      <c r="A98" s="18">
        <v>95</v>
      </c>
      <c r="B98" s="22" t="s">
        <v>287</v>
      </c>
      <c r="C98" s="22" t="s">
        <v>288</v>
      </c>
      <c r="D98" s="29">
        <v>1</v>
      </c>
      <c r="E98" s="23" t="s">
        <v>289</v>
      </c>
      <c r="F98" s="29" t="s">
        <v>290</v>
      </c>
      <c r="G98" s="30">
        <v>104.25</v>
      </c>
      <c r="H98" s="30">
        <v>77</v>
      </c>
      <c r="I98" s="21">
        <f t="shared" si="2"/>
        <v>87.9</v>
      </c>
      <c r="J98" s="30">
        <v>1</v>
      </c>
    </row>
    <row r="99" s="2" customFormat="1" spans="1:10">
      <c r="A99" s="18">
        <v>96</v>
      </c>
      <c r="B99" s="22" t="s">
        <v>291</v>
      </c>
      <c r="C99" s="22" t="s">
        <v>292</v>
      </c>
      <c r="D99" s="29">
        <v>1</v>
      </c>
      <c r="E99" s="28"/>
      <c r="F99" s="29" t="s">
        <v>293</v>
      </c>
      <c r="G99" s="30">
        <v>104.5</v>
      </c>
      <c r="H99" s="30">
        <v>78.33</v>
      </c>
      <c r="I99" s="21">
        <f t="shared" si="2"/>
        <v>88.798</v>
      </c>
      <c r="J99" s="30">
        <v>1</v>
      </c>
    </row>
    <row r="100" s="2" customFormat="1" spans="1:10">
      <c r="A100" s="18">
        <v>97</v>
      </c>
      <c r="B100" s="22" t="s">
        <v>294</v>
      </c>
      <c r="C100" s="22" t="s">
        <v>295</v>
      </c>
      <c r="D100" s="29">
        <v>1</v>
      </c>
      <c r="E100" s="28"/>
      <c r="F100" s="29" t="s">
        <v>296</v>
      </c>
      <c r="G100" s="29">
        <v>98.25</v>
      </c>
      <c r="H100" s="30">
        <v>79</v>
      </c>
      <c r="I100" s="21">
        <f t="shared" si="2"/>
        <v>86.7</v>
      </c>
      <c r="J100" s="30">
        <v>1</v>
      </c>
    </row>
    <row r="101" s="2" customFormat="1" spans="1:10">
      <c r="A101" s="18">
        <v>98</v>
      </c>
      <c r="B101" s="22" t="s">
        <v>297</v>
      </c>
      <c r="C101" s="22" t="s">
        <v>298</v>
      </c>
      <c r="D101" s="29">
        <v>1</v>
      </c>
      <c r="E101" s="28"/>
      <c r="F101" s="29" t="s">
        <v>299</v>
      </c>
      <c r="G101" s="30">
        <v>113</v>
      </c>
      <c r="H101" s="30">
        <v>77</v>
      </c>
      <c r="I101" s="21">
        <f t="shared" si="2"/>
        <v>91.4</v>
      </c>
      <c r="J101" s="30">
        <v>1</v>
      </c>
    </row>
    <row r="102" s="2" customFormat="1" spans="1:10">
      <c r="A102" s="18">
        <v>99</v>
      </c>
      <c r="B102" s="22" t="s">
        <v>300</v>
      </c>
      <c r="C102" s="22" t="s">
        <v>301</v>
      </c>
      <c r="D102" s="29">
        <v>1</v>
      </c>
      <c r="E102" s="28"/>
      <c r="F102" s="29" t="s">
        <v>302</v>
      </c>
      <c r="G102" s="30">
        <v>99</v>
      </c>
      <c r="H102" s="30">
        <v>77.33</v>
      </c>
      <c r="I102" s="21">
        <f t="shared" si="2"/>
        <v>85.998</v>
      </c>
      <c r="J102" s="30">
        <v>1</v>
      </c>
    </row>
    <row r="103" s="2" customFormat="1" spans="1:10">
      <c r="A103" s="18">
        <v>100</v>
      </c>
      <c r="B103" s="22" t="s">
        <v>303</v>
      </c>
      <c r="C103" s="22" t="s">
        <v>304</v>
      </c>
      <c r="D103" s="29">
        <v>1</v>
      </c>
      <c r="E103" s="28"/>
      <c r="F103" s="29" t="s">
        <v>305</v>
      </c>
      <c r="G103" s="30">
        <v>106</v>
      </c>
      <c r="H103" s="30">
        <v>76.67</v>
      </c>
      <c r="I103" s="21">
        <f t="shared" si="2"/>
        <v>88.402</v>
      </c>
      <c r="J103" s="30">
        <v>1</v>
      </c>
    </row>
    <row r="104" spans="1:10">
      <c r="A104" s="18">
        <v>101</v>
      </c>
      <c r="B104" s="22" t="s">
        <v>306</v>
      </c>
      <c r="C104" s="22" t="s">
        <v>307</v>
      </c>
      <c r="D104" s="23">
        <v>2</v>
      </c>
      <c r="E104" s="23" t="s">
        <v>308</v>
      </c>
      <c r="F104" s="31" t="s">
        <v>309</v>
      </c>
      <c r="G104" s="30">
        <v>87.4</v>
      </c>
      <c r="H104" s="30">
        <v>78.67</v>
      </c>
      <c r="I104" s="21">
        <f t="shared" si="2"/>
        <v>82.162</v>
      </c>
      <c r="J104" s="30">
        <v>1</v>
      </c>
    </row>
    <row r="105" spans="1:10">
      <c r="A105" s="18">
        <v>102</v>
      </c>
      <c r="B105" s="22" t="s">
        <v>310</v>
      </c>
      <c r="C105" s="22" t="s">
        <v>311</v>
      </c>
      <c r="D105" s="19"/>
      <c r="E105" s="19"/>
      <c r="F105" s="20"/>
      <c r="G105" s="30">
        <v>80.85</v>
      </c>
      <c r="H105" s="30">
        <v>78</v>
      </c>
      <c r="I105" s="21">
        <f t="shared" si="2"/>
        <v>79.14</v>
      </c>
      <c r="J105" s="30">
        <v>2</v>
      </c>
    </row>
  </sheetData>
  <mergeCells count="68">
    <mergeCell ref="A2:J2"/>
    <mergeCell ref="D5:D6"/>
    <mergeCell ref="D13:D14"/>
    <mergeCell ref="D15:D16"/>
    <mergeCell ref="D20:D21"/>
    <mergeCell ref="D24:D25"/>
    <mergeCell ref="D30:D31"/>
    <mergeCell ref="D32:D33"/>
    <mergeCell ref="D36:D37"/>
    <mergeCell ref="D41:D42"/>
    <mergeCell ref="D45:D46"/>
    <mergeCell ref="D48:D50"/>
    <mergeCell ref="D51:D52"/>
    <mergeCell ref="D53:D54"/>
    <mergeCell ref="D55:D57"/>
    <mergeCell ref="D58:D59"/>
    <mergeCell ref="D69:D70"/>
    <mergeCell ref="D73:D74"/>
    <mergeCell ref="D81:D82"/>
    <mergeCell ref="D86:D87"/>
    <mergeCell ref="D89:D90"/>
    <mergeCell ref="D91:D92"/>
    <mergeCell ref="D104:D105"/>
    <mergeCell ref="E5:E6"/>
    <mergeCell ref="E8:E10"/>
    <mergeCell ref="E11:E12"/>
    <mergeCell ref="E13:E21"/>
    <mergeCell ref="E22:E23"/>
    <mergeCell ref="E24:E29"/>
    <mergeCell ref="E30:E31"/>
    <mergeCell ref="E32:E35"/>
    <mergeCell ref="E36:E44"/>
    <mergeCell ref="E45:E46"/>
    <mergeCell ref="E48:E57"/>
    <mergeCell ref="E58:E59"/>
    <mergeCell ref="E60:E62"/>
    <mergeCell ref="E63:E64"/>
    <mergeCell ref="E65:E66"/>
    <mergeCell ref="E67:E70"/>
    <mergeCell ref="E71:E75"/>
    <mergeCell ref="E76:E82"/>
    <mergeCell ref="E83:E85"/>
    <mergeCell ref="E86:E95"/>
    <mergeCell ref="E96:E97"/>
    <mergeCell ref="E98:E103"/>
    <mergeCell ref="E104:E105"/>
    <mergeCell ref="F5:F6"/>
    <mergeCell ref="F13:F14"/>
    <mergeCell ref="F15:F16"/>
    <mergeCell ref="F20:F21"/>
    <mergeCell ref="F24:F25"/>
    <mergeCell ref="F30:F31"/>
    <mergeCell ref="F32:F33"/>
    <mergeCell ref="F36:F37"/>
    <mergeCell ref="F41:F42"/>
    <mergeCell ref="F45:F46"/>
    <mergeCell ref="F48:F50"/>
    <mergeCell ref="F51:F52"/>
    <mergeCell ref="F53:F54"/>
    <mergeCell ref="F55:F57"/>
    <mergeCell ref="F58:F59"/>
    <mergeCell ref="F69:F70"/>
    <mergeCell ref="F73:F74"/>
    <mergeCell ref="F81:F82"/>
    <mergeCell ref="F86:F87"/>
    <mergeCell ref="F89:F90"/>
    <mergeCell ref="F91:F92"/>
    <mergeCell ref="F104:F105"/>
  </mergeCells>
  <pageMargins left="0.118055555555556" right="0.314583333333333" top="0.236111111111111" bottom="0.236111111111111" header="0" footer="0"/>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简单</cp:lastModifiedBy>
  <dcterms:created xsi:type="dcterms:W3CDTF">2024-05-12T14:20:00Z</dcterms:created>
  <cp:lastPrinted>2024-05-16T11:04:00Z</cp:lastPrinted>
  <dcterms:modified xsi:type="dcterms:W3CDTF">2025-08-07T00:58:23Z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438CF58F29FF4A7CB282404E888E43F3_13</vt:lpwstr>
  </property>
  <property fmtid="{D5CDD505-2E9C-101B-9397-08002B2CF9AE}" pid="3" name="KSOProductBuildVer">
    <vt:lpwstr>2052-12.1.0.21915</vt:lpwstr>
  </property>
</Properties>
</file>