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4" r:id="rId1"/>
    <sheet name="Sheet2" sheetId="5" r:id="rId2"/>
  </sheets>
  <definedNames>
    <definedName name="_xlnm._FilterDatabase" localSheetId="0" hidden="1">sheet1!$A$2:$AA$2</definedName>
    <definedName name="_xlnm._FilterDatabase" localSheetId="1" hidden="1">Sheet2!$3:$10</definedName>
  </definedNames>
  <calcPr calcId="125725"/>
</workbook>
</file>

<file path=xl/calcChain.xml><?xml version="1.0" encoding="utf-8"?>
<calcChain xmlns="http://schemas.openxmlformats.org/spreadsheetml/2006/main">
  <c r="Y5" i="5"/>
  <c r="Z5"/>
  <c r="AA5"/>
  <c r="AB5"/>
  <c r="AC5"/>
  <c r="AD5"/>
  <c r="AE5"/>
  <c r="AF5"/>
  <c r="AG5"/>
  <c r="AH5"/>
  <c r="AI5"/>
  <c r="Y6"/>
  <c r="Z6"/>
  <c r="AA6"/>
  <c r="AB6"/>
  <c r="AC6"/>
  <c r="AD6"/>
  <c r="AE6"/>
  <c r="AF6"/>
  <c r="AG6"/>
  <c r="AH6"/>
  <c r="AI6"/>
  <c r="Y7"/>
  <c r="Z7"/>
  <c r="AA7"/>
  <c r="AB7"/>
  <c r="AC7"/>
  <c r="AD7"/>
  <c r="AE7"/>
  <c r="AF7"/>
  <c r="AG7"/>
  <c r="AH7"/>
  <c r="AI7"/>
  <c r="Y8"/>
  <c r="Z8"/>
  <c r="AA8"/>
  <c r="AB8"/>
  <c r="AC8"/>
  <c r="AD8"/>
  <c r="AE8"/>
  <c r="AF8"/>
  <c r="AG8"/>
  <c r="AH8"/>
  <c r="AI8"/>
  <c r="Y9"/>
  <c r="Z9"/>
  <c r="AA9"/>
  <c r="AB9"/>
  <c r="AC9"/>
  <c r="AD9"/>
  <c r="AE9"/>
  <c r="AF9"/>
  <c r="AG9"/>
  <c r="AH9"/>
  <c r="AI9"/>
  <c r="Y10"/>
  <c r="Z10"/>
  <c r="AA10"/>
  <c r="AB10"/>
  <c r="AC10"/>
  <c r="AD10"/>
  <c r="AE10"/>
  <c r="AF10"/>
  <c r="AG10"/>
  <c r="AH10"/>
  <c r="AI10"/>
  <c r="Z4"/>
  <c r="AA4"/>
  <c r="AB4"/>
  <c r="AC4"/>
  <c r="AD4"/>
  <c r="AE4"/>
  <c r="AF4"/>
  <c r="AG4"/>
  <c r="AH4"/>
  <c r="AI4"/>
  <c r="Y4"/>
  <c r="AJ4" s="1"/>
</calcChain>
</file>

<file path=xl/sharedStrings.xml><?xml version="1.0" encoding="utf-8"?>
<sst xmlns="http://schemas.openxmlformats.org/spreadsheetml/2006/main" count="175" uniqueCount="67">
  <si>
    <t>序号</t>
  </si>
  <si>
    <t>拟录用人选姓名</t>
  </si>
  <si>
    <t>性别</t>
  </si>
  <si>
    <t>准考证号</t>
  </si>
  <si>
    <t>总成绩</t>
  </si>
  <si>
    <t>排名</t>
  </si>
  <si>
    <t>招考单位</t>
  </si>
  <si>
    <t>招考职位</t>
  </si>
  <si>
    <t>备注</t>
  </si>
  <si>
    <t>女</t>
  </si>
  <si>
    <t>男</t>
  </si>
  <si>
    <t>政府机关</t>
  </si>
  <si>
    <t>辽宁警察学院</t>
  </si>
  <si>
    <t>毕业院校（或者工作单位）</t>
    <phoneticPr fontId="7" type="noConversion"/>
  </si>
  <si>
    <t>招考
计划</t>
    <phoneticPr fontId="7" type="noConversion"/>
  </si>
  <si>
    <t>笔试
成绩</t>
    <phoneticPr fontId="7" type="noConversion"/>
  </si>
  <si>
    <t>面试
成绩</t>
    <phoneticPr fontId="7" type="noConversion"/>
  </si>
  <si>
    <t>系统类别</t>
    <phoneticPr fontId="7" type="noConversion"/>
  </si>
  <si>
    <t>现工作单位</t>
  </si>
  <si>
    <t>笔试成绩</t>
  </si>
  <si>
    <t>面试成绩</t>
  </si>
  <si>
    <t>招考计划</t>
  </si>
  <si>
    <t>系统类别</t>
  </si>
  <si>
    <t>李禹含</t>
  </si>
  <si>
    <t>东北林业大学</t>
  </si>
  <si>
    <t>鞍山市发展和改革委员会</t>
  </si>
  <si>
    <t>经济与国防协调发展科工作人员</t>
  </si>
  <si>
    <t>吴文翰</t>
  </si>
  <si>
    <t>政策法规科工作人员</t>
  </si>
  <si>
    <t>叶盈群</t>
  </si>
  <si>
    <t>数字经济科工作人员</t>
  </si>
  <si>
    <t>张宏锟</t>
  </si>
  <si>
    <t>湖南大学</t>
  </si>
  <si>
    <t>工业科工作人员</t>
  </si>
  <si>
    <t>海城市人才服务局（三支一扶）</t>
  </si>
  <si>
    <t>闫峻晨</t>
  </si>
  <si>
    <t>鞍山市海城市感王镇人民政府</t>
  </si>
  <si>
    <t>党政综合办公室工作人员</t>
  </si>
  <si>
    <t>海城市
响堂街道</t>
  </si>
  <si>
    <t>宋育德</t>
  </si>
  <si>
    <t>鞍山市立山区双山街道办事处</t>
  </si>
  <si>
    <t>赵海华</t>
  </si>
  <si>
    <t>11030110924</t>
  </si>
  <si>
    <t>大连交通大学</t>
  </si>
  <si>
    <t>鞍山市岫岩满族自治县政府办公室</t>
  </si>
  <si>
    <t>综合科工作人员（一）</t>
  </si>
  <si>
    <t>11120015419</t>
  </si>
  <si>
    <t>11010720815</t>
  </si>
  <si>
    <t>11030011402</t>
  </si>
  <si>
    <t>11030060629</t>
  </si>
  <si>
    <t>党政综合办公室工作人员（二）</t>
  </si>
  <si>
    <t>11030101219</t>
  </si>
  <si>
    <t>21030193630</t>
  </si>
  <si>
    <t>成都信息工程大学</t>
    <phoneticPr fontId="7" type="noConversion"/>
  </si>
  <si>
    <t>党政综合办公室工作人员（二）</t>
    <phoneticPr fontId="7" type="noConversion"/>
  </si>
  <si>
    <t>2021年度鞍山市各级机关(含检察院系统）及参照公务员法管理单位考试录用公务员（工作人员）
公示名单（第四批）</t>
    <phoneticPr fontId="7" type="noConversion"/>
  </si>
  <si>
    <t>廉强</t>
  </si>
  <si>
    <t>鞍山市人民检察院</t>
  </si>
  <si>
    <t>机关党委办公室（人事科）工作人员（一）</t>
  </si>
  <si>
    <t>11010430826</t>
  </si>
  <si>
    <t>党群机关</t>
  </si>
  <si>
    <t>黑龙江大学</t>
    <phoneticPr fontId="7" type="noConversion"/>
  </si>
  <si>
    <t>成都信息工程大学</t>
    <phoneticPr fontId="7" type="noConversion"/>
  </si>
  <si>
    <t>党政综合办公室工作人员（二）</t>
    <phoneticPr fontId="7" type="noConversion"/>
  </si>
  <si>
    <t>鞍山市海城市响堂街道
（三支一扶人员）</t>
    <phoneticPr fontId="7" type="noConversion"/>
  </si>
  <si>
    <t>鞍山市海城市接文镇人民政府（三支一扶人员）</t>
    <phoneticPr fontId="7" type="noConversion"/>
  </si>
  <si>
    <t>鞍山市海城市高坨子镇人民政府（三支一扶人员）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</si>
</sst>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4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2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94"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6" borderId="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1" fillId="6" borderId="4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2" borderId="3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1" fillId="6" borderId="4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3" fillId="5" borderId="3" applyNumberFormat="0" applyAlignment="0" applyProtection="0">
      <alignment vertical="center"/>
    </xf>
    <xf numFmtId="0" fontId="44" fillId="13" borderId="9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2" borderId="3" applyNumberFormat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1" fillId="6" borderId="4" applyNumberFormat="0" applyFont="0" applyAlignment="0" applyProtection="0">
      <alignment vertical="center"/>
    </xf>
    <xf numFmtId="0" fontId="32" fillId="2" borderId="3" applyNumberFormat="0" applyAlignment="0" applyProtection="0">
      <alignment vertical="center"/>
    </xf>
    <xf numFmtId="0" fontId="43" fillId="5" borderId="3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3" fillId="5" borderId="3" applyNumberFormat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14" fillId="6" borderId="4" applyNumberFormat="0" applyFont="0" applyAlignment="0" applyProtection="0">
      <alignment vertical="center"/>
    </xf>
    <xf numFmtId="0" fontId="14" fillId="6" borderId="4" applyNumberFormat="0" applyFon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6" borderId="4" applyNumberFormat="0" applyFont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3" fillId="0" borderId="0">
      <alignment vertical="center"/>
    </xf>
    <xf numFmtId="0" fontId="14" fillId="6" borderId="12" applyNumberFormat="0" applyFon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6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14" fillId="6" borderId="12" applyNumberFormat="0" applyFon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6" borderId="12" applyNumberFormat="0" applyFont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31" fillId="6" borderId="12" applyNumberFormat="0" applyFont="0" applyAlignment="0" applyProtection="0">
      <alignment vertical="center"/>
    </xf>
    <xf numFmtId="0" fontId="42" fillId="5" borderId="13" applyNumberFormat="0" applyAlignment="0" applyProtection="0">
      <alignment vertical="center"/>
    </xf>
    <xf numFmtId="0" fontId="43" fillId="5" borderId="11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1" fillId="6" borderId="12" applyNumberFormat="0" applyFont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43" fillId="5" borderId="11" applyNumberFormat="0" applyAlignment="0" applyProtection="0">
      <alignment vertical="center"/>
    </xf>
    <xf numFmtId="0" fontId="42" fillId="5" borderId="13" applyNumberFormat="0" applyAlignment="0" applyProtection="0">
      <alignment vertical="center"/>
    </xf>
    <xf numFmtId="0" fontId="42" fillId="5" borderId="13" applyNumberFormat="0" applyAlignment="0" applyProtection="0">
      <alignment vertical="center"/>
    </xf>
    <xf numFmtId="0" fontId="43" fillId="5" borderId="11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4" fillId="6" borderId="12" applyNumberFormat="0" applyFont="0" applyAlignment="0" applyProtection="0">
      <alignment vertical="center"/>
    </xf>
    <xf numFmtId="0" fontId="14" fillId="6" borderId="12" applyNumberFormat="0" applyFon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4" fillId="6" borderId="12" applyNumberFormat="0" applyFont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47" fillId="0" borderId="0"/>
    <xf numFmtId="0" fontId="3" fillId="0" borderId="0">
      <alignment vertical="center"/>
    </xf>
    <xf numFmtId="0" fontId="2" fillId="0" borderId="0">
      <alignment vertical="center"/>
    </xf>
    <xf numFmtId="0" fontId="14" fillId="6" borderId="16" applyNumberFormat="0" applyFont="0" applyAlignment="0" applyProtection="0">
      <alignment vertical="center"/>
    </xf>
    <xf numFmtId="0" fontId="14" fillId="6" borderId="20" applyNumberFormat="0" applyFon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15" fillId="2" borderId="15" applyNumberFormat="0" applyAlignment="0" applyProtection="0">
      <alignment vertical="center"/>
    </xf>
    <xf numFmtId="0" fontId="14" fillId="6" borderId="16" applyNumberFormat="0" applyFont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5" fillId="2" borderId="15" applyNumberFormat="0" applyAlignment="0" applyProtection="0">
      <alignment vertical="center"/>
    </xf>
    <xf numFmtId="0" fontId="25" fillId="5" borderId="21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4" fillId="6" borderId="16" applyNumberFormat="0" applyFont="0" applyAlignment="0" applyProtection="0">
      <alignment vertical="center"/>
    </xf>
    <xf numFmtId="0" fontId="15" fillId="2" borderId="15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5" borderId="21" applyNumberFormat="0" applyAlignment="0" applyProtection="0">
      <alignment vertical="center"/>
    </xf>
    <xf numFmtId="0" fontId="14" fillId="6" borderId="20" applyNumberFormat="0" applyFon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4" fillId="6" borderId="20" applyNumberFormat="0" applyFont="0" applyAlignment="0" applyProtection="0">
      <alignment vertical="center"/>
    </xf>
    <xf numFmtId="0" fontId="14" fillId="6" borderId="20" applyNumberFormat="0" applyFont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4" fillId="6" borderId="20" applyNumberFormat="0" applyFont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25" fillId="5" borderId="21" applyNumberFormat="0" applyAlignment="0" applyProtection="0">
      <alignment vertical="center"/>
    </xf>
    <xf numFmtId="0" fontId="25" fillId="5" borderId="21" applyNumberForma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5" fillId="5" borderId="21" applyNumberForma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1" fillId="6" borderId="24" applyNumberFormat="0" applyFon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31" fillId="6" borderId="24" applyNumberFormat="0" applyFon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1" fillId="6" borderId="24" applyNumberFormat="0" applyFont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31" fillId="6" borderId="24" applyNumberFormat="0" applyFon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1" fillId="6" borderId="24" applyNumberFormat="0" applyFont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1" fillId="6" borderId="24" applyNumberFormat="0" applyFont="0" applyAlignment="0" applyProtection="0">
      <alignment vertical="center"/>
    </xf>
    <xf numFmtId="0" fontId="31" fillId="6" borderId="24" applyNumberFormat="0" applyFon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1" fillId="6" borderId="24" applyNumberFormat="0" applyFont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32" fillId="2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2" fillId="5" borderId="25" applyNumberFormat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1" fillId="0" borderId="0">
      <alignment vertical="center"/>
    </xf>
    <xf numFmtId="0" fontId="47" fillId="0" borderId="0"/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1" fillId="0" borderId="0">
      <alignment vertical="center"/>
    </xf>
    <xf numFmtId="0" fontId="31" fillId="6" borderId="20" applyNumberFormat="0" applyFon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10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6" borderId="20" applyNumberFormat="0" applyFon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6" borderId="20" applyNumberFormat="0" applyFon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32" fillId="2" borderId="19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43" fillId="5" borderId="19" applyNumberFormat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6" fillId="0" borderId="0" xfId="1" applyAlignment="1">
      <alignment horizontal="left" vertical="center" wrapText="1"/>
    </xf>
    <xf numFmtId="0" fontId="6" fillId="0" borderId="0" xfId="1" applyAlignment="1">
      <alignment horizontal="center" vertical="center" wrapText="1"/>
    </xf>
    <xf numFmtId="176" fontId="6" fillId="0" borderId="0" xfId="1" applyNumberFormat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48" fillId="0" borderId="1" xfId="14" applyFont="1" applyFill="1" applyBorder="1" applyAlignment="1">
      <alignment horizontal="center" vertical="center"/>
    </xf>
    <xf numFmtId="0" fontId="48" fillId="0" borderId="1" xfId="14" applyFont="1" applyFill="1" applyBorder="1" applyAlignment="1">
      <alignment horizontal="center" vertical="center" wrapText="1"/>
    </xf>
    <xf numFmtId="0" fontId="6" fillId="0" borderId="1" xfId="14" applyBorder="1">
      <alignment vertical="center"/>
    </xf>
    <xf numFmtId="0" fontId="49" fillId="0" borderId="1" xfId="14" applyFont="1" applyFill="1" applyBorder="1" applyAlignment="1">
      <alignment horizontal="center" vertical="center"/>
    </xf>
    <xf numFmtId="0" fontId="6" fillId="0" borderId="1" xfId="14" applyFont="1" applyBorder="1">
      <alignment vertical="center"/>
    </xf>
    <xf numFmtId="0" fontId="6" fillId="0" borderId="1" xfId="14" applyBorder="1" applyAlignment="1">
      <alignment horizontal="left" vertical="center"/>
    </xf>
    <xf numFmtId="0" fontId="6" fillId="0" borderId="1" xfId="14" applyBorder="1" applyAlignment="1">
      <alignment horizontal="center" vertical="center"/>
    </xf>
    <xf numFmtId="0" fontId="10" fillId="0" borderId="1" xfId="3" applyBorder="1">
      <alignment vertical="center"/>
    </xf>
    <xf numFmtId="0" fontId="50" fillId="0" borderId="1" xfId="3" applyFont="1" applyFill="1" applyBorder="1" applyAlignment="1">
      <alignment horizontal="center" vertical="center"/>
    </xf>
    <xf numFmtId="0" fontId="50" fillId="0" borderId="1" xfId="3" applyFont="1" applyFill="1" applyBorder="1" applyAlignment="1">
      <alignment vertical="center" shrinkToFit="1"/>
    </xf>
    <xf numFmtId="0" fontId="10" fillId="0" borderId="1" xfId="3" applyBorder="1" applyAlignment="1">
      <alignment horizontal="center" vertical="center"/>
    </xf>
    <xf numFmtId="0" fontId="51" fillId="0" borderId="1" xfId="3" applyFont="1" applyBorder="1" applyAlignment="1">
      <alignment horizontal="center" vertical="center"/>
    </xf>
    <xf numFmtId="49" fontId="51" fillId="0" borderId="1" xfId="3" applyNumberFormat="1" applyFont="1" applyBorder="1" applyAlignment="1">
      <alignment horizontal="center" vertical="center"/>
    </xf>
    <xf numFmtId="0" fontId="51" fillId="0" borderId="1" xfId="3" applyFont="1" applyBorder="1" applyAlignment="1">
      <alignment horizontal="center" vertical="center" wrapText="1"/>
    </xf>
    <xf numFmtId="0" fontId="51" fillId="0" borderId="0" xfId="3" applyFont="1" applyAlignment="1">
      <alignment horizontal="center" vertical="center"/>
    </xf>
    <xf numFmtId="0" fontId="10" fillId="17" borderId="1" xfId="3" applyFill="1" applyBorder="1">
      <alignment vertical="center"/>
    </xf>
    <xf numFmtId="0" fontId="50" fillId="17" borderId="1" xfId="3" applyFont="1" applyFill="1" applyBorder="1" applyAlignment="1">
      <alignment horizontal="center" vertical="center"/>
    </xf>
    <xf numFmtId="0" fontId="50" fillId="17" borderId="1" xfId="3" applyFont="1" applyFill="1" applyBorder="1" applyAlignment="1">
      <alignment vertical="center" shrinkToFit="1"/>
    </xf>
    <xf numFmtId="0" fontId="10" fillId="0" borderId="1" xfId="14" applyFont="1" applyBorder="1">
      <alignment vertical="center"/>
    </xf>
    <xf numFmtId="0" fontId="50" fillId="0" borderId="1" xfId="3" applyFont="1" applyFill="1" applyBorder="1" applyAlignment="1">
      <alignment horizontal="center" vertical="center"/>
    </xf>
    <xf numFmtId="0" fontId="50" fillId="0" borderId="1" xfId="3" applyFont="1" applyFill="1" applyBorder="1" applyAlignment="1">
      <alignment vertical="center" shrinkToFit="1"/>
    </xf>
    <xf numFmtId="0" fontId="50" fillId="0" borderId="1" xfId="3" applyFont="1" applyFill="1" applyBorder="1" applyAlignment="1">
      <alignment horizontal="center" vertical="center"/>
    </xf>
    <xf numFmtId="0" fontId="50" fillId="0" borderId="1" xfId="3" applyFont="1" applyFill="1" applyBorder="1" applyAlignment="1">
      <alignment vertical="center" shrinkToFit="1"/>
    </xf>
    <xf numFmtId="0" fontId="50" fillId="0" borderId="1" xfId="3" applyFont="1" applyFill="1" applyBorder="1" applyAlignment="1">
      <alignment horizontal="center" vertical="center"/>
    </xf>
    <xf numFmtId="0" fontId="50" fillId="0" borderId="1" xfId="3" applyFont="1" applyFill="1" applyBorder="1" applyAlignment="1">
      <alignment vertical="center" shrinkToFit="1"/>
    </xf>
    <xf numFmtId="0" fontId="50" fillId="0" borderId="1" xfId="3" applyFont="1" applyFill="1" applyBorder="1" applyAlignment="1">
      <alignment horizontal="center" vertical="center"/>
    </xf>
    <xf numFmtId="0" fontId="50" fillId="0" borderId="1" xfId="3" applyFont="1" applyFill="1" applyBorder="1" applyAlignment="1">
      <alignment vertical="center" shrinkToFit="1"/>
    </xf>
    <xf numFmtId="0" fontId="52" fillId="0" borderId="1" xfId="14" applyFont="1" applyFill="1" applyBorder="1" applyAlignment="1">
      <alignment horizontal="center" vertical="center"/>
    </xf>
    <xf numFmtId="0" fontId="9" fillId="0" borderId="1" xfId="14" applyFont="1" applyBorder="1" applyAlignment="1">
      <alignment horizontal="center" vertical="center"/>
    </xf>
    <xf numFmtId="0" fontId="52" fillId="0" borderId="1" xfId="14" applyFont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53" fillId="0" borderId="1" xfId="3" applyFont="1" applyBorder="1" applyAlignment="1">
      <alignment horizontal="center" vertical="center"/>
    </xf>
    <xf numFmtId="49" fontId="53" fillId="0" borderId="1" xfId="3" applyNumberFormat="1" applyFont="1" applyBorder="1" applyAlignment="1">
      <alignment horizontal="center" vertical="center"/>
    </xf>
    <xf numFmtId="0" fontId="53" fillId="0" borderId="1" xfId="3" applyFont="1" applyBorder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52" fillId="0" borderId="1" xfId="3" applyFont="1" applyFill="1" applyBorder="1" applyAlignment="1">
      <alignment horizontal="center" vertical="center" shrinkToFit="1"/>
    </xf>
    <xf numFmtId="0" fontId="52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170" applyFont="1" applyFill="1" applyBorder="1" applyAlignment="1">
      <alignment horizontal="center" vertical="center"/>
    </xf>
    <xf numFmtId="0" fontId="52" fillId="0" borderId="1" xfId="4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52" fillId="0" borderId="1" xfId="40" applyFont="1" applyFill="1" applyBorder="1" applyAlignment="1">
      <alignment horizontal="center" vertical="center" shrinkToFit="1"/>
    </xf>
    <xf numFmtId="0" fontId="8" fillId="0" borderId="2" xfId="60" applyFont="1" applyFill="1" applyBorder="1" applyAlignment="1">
      <alignment horizontal="center" vertical="center" wrapText="1"/>
    </xf>
    <xf numFmtId="0" fontId="13" fillId="0" borderId="2" xfId="60" applyFont="1" applyFill="1" applyBorder="1" applyAlignment="1">
      <alignment horizontal="center" vertical="center" wrapText="1"/>
    </xf>
  </cellXfs>
  <cellStyles count="394">
    <cellStyle name="20% - 强调文字颜色 1 2" xfId="44"/>
    <cellStyle name="20% - 强调文字颜色 1 2 2" xfId="91"/>
    <cellStyle name="20% - 强调文字颜色 2 2" xfId="46"/>
    <cellStyle name="20% - 强调文字颜色 2 2 2" xfId="93"/>
    <cellStyle name="20% - 强调文字颜色 3 2" xfId="18"/>
    <cellStyle name="20% - 强调文字颜色 3 2 2" xfId="65"/>
    <cellStyle name="20% - 强调文字颜色 4 2" xfId="49"/>
    <cellStyle name="20% - 强调文字颜色 4 2 2" xfId="96"/>
    <cellStyle name="20% - 强调文字颜色 5 2" xfId="42"/>
    <cellStyle name="20% - 强调文字颜色 5 2 2" xfId="89"/>
    <cellStyle name="20% - 强调文字颜色 6 2" xfId="35"/>
    <cellStyle name="20% - 强调文字颜色 6 2 2" xfId="82"/>
    <cellStyle name="40% - 强调文字颜色 1 2" xfId="45"/>
    <cellStyle name="40% - 强调文字颜色 1 2 2" xfId="92"/>
    <cellStyle name="40% - 强调文字颜色 2 2" xfId="47"/>
    <cellStyle name="40% - 强调文字颜色 2 2 2" xfId="94"/>
    <cellStyle name="40% - 强调文字颜色 3 2" xfId="19"/>
    <cellStyle name="40% - 强调文字颜色 3 2 2" xfId="66"/>
    <cellStyle name="40% - 强调文字颜色 4 2" xfId="50"/>
    <cellStyle name="40% - 强调文字颜色 4 2 2" xfId="97"/>
    <cellStyle name="40% - 强调文字颜色 5 2" xfId="52"/>
    <cellStyle name="40% - 强调文字颜色 5 2 2" xfId="99"/>
    <cellStyle name="40% - 强调文字颜色 6 2" xfId="55"/>
    <cellStyle name="40% - 强调文字颜色 6 2 2" xfId="102"/>
    <cellStyle name="60% - 强调文字颜色 1 2" xfId="29"/>
    <cellStyle name="60% - 强调文字颜色 1 2 2" xfId="76"/>
    <cellStyle name="60% - 强调文字颜色 2 2" xfId="23"/>
    <cellStyle name="60% - 强调文字颜色 2 2 2" xfId="70"/>
    <cellStyle name="60% - 强调文字颜色 3 2" xfId="21"/>
    <cellStyle name="60% - 强调文字颜色 3 2 2" xfId="68"/>
    <cellStyle name="60% - 强调文字颜色 4 2" xfId="31"/>
    <cellStyle name="60% - 强调文字颜色 4 2 2" xfId="78"/>
    <cellStyle name="60% - 强调文字颜色 5 2" xfId="53"/>
    <cellStyle name="60% - 强调文字颜色 5 2 2" xfId="100"/>
    <cellStyle name="60% - 强调文字颜色 6 2" xfId="56"/>
    <cellStyle name="60% - 强调文字颜色 6 2 2" xfId="103"/>
    <cellStyle name="标题 1 2" xfId="27"/>
    <cellStyle name="标题 1 2 2" xfId="74"/>
    <cellStyle name="标题 2 2" xfId="28"/>
    <cellStyle name="标题 2 2 2" xfId="75"/>
    <cellStyle name="标题 3 2" xfId="30"/>
    <cellStyle name="标题 3 2 2" xfId="77"/>
    <cellStyle name="标题 4 2" xfId="24"/>
    <cellStyle name="标题 4 2 2" xfId="71"/>
    <cellStyle name="标题 5" xfId="16"/>
    <cellStyle name="标题 5 2" xfId="63"/>
    <cellStyle name="差 2" xfId="20"/>
    <cellStyle name="差 2 2" xfId="67"/>
    <cellStyle name="常规" xfId="0" builtinId="0"/>
    <cellStyle name="常规 11" xfId="3"/>
    <cellStyle name="常规 11 2" xfId="14"/>
    <cellStyle name="常规 11 2 2" xfId="58"/>
    <cellStyle name="常规 11 3" xfId="11"/>
    <cellStyle name="常规 11 4" xfId="10"/>
    <cellStyle name="常规 11 4 2" xfId="275"/>
    <cellStyle name="常规 12" xfId="4"/>
    <cellStyle name="常规 12 2" xfId="131"/>
    <cellStyle name="常规 12 2 2" xfId="312"/>
    <cellStyle name="常规 2" xfId="1"/>
    <cellStyle name="常规 2 2" xfId="2"/>
    <cellStyle name="常规 2 2 2" xfId="59"/>
    <cellStyle name="常规 2 2 3" xfId="13"/>
    <cellStyle name="常规 2 2 3 2" xfId="276"/>
    <cellStyle name="常规 2 3" xfId="12"/>
    <cellStyle name="常规 2 4" xfId="57"/>
    <cellStyle name="常规 2 5" xfId="9"/>
    <cellStyle name="常规 2 5 2" xfId="274"/>
    <cellStyle name="常规 3" xfId="5"/>
    <cellStyle name="常规 3 2" xfId="60"/>
    <cellStyle name="常规 3 2 2" xfId="171"/>
    <cellStyle name="常规 3 2 2 2" xfId="351"/>
    <cellStyle name="常规 3 2 3" xfId="228"/>
    <cellStyle name="常规 3 2 3 2" xfId="393"/>
    <cellStyle name="常规 3 2 4" xfId="278"/>
    <cellStyle name="常规 3 2 5" xfId="270"/>
    <cellStyle name="常规 3 3" xfId="128"/>
    <cellStyle name="常规 3 3 2" xfId="309"/>
    <cellStyle name="常规 3 4" xfId="172"/>
    <cellStyle name="常规 3 4 2" xfId="352"/>
    <cellStyle name="常规 3 5" xfId="272"/>
    <cellStyle name="常规 3 6" xfId="229"/>
    <cellStyle name="常规 4" xfId="8"/>
    <cellStyle name="常规 4 2" xfId="170"/>
    <cellStyle name="常规 4 3" xfId="273"/>
    <cellStyle name="常规 5" xfId="271"/>
    <cellStyle name="常规 7" xfId="6"/>
    <cellStyle name="常规 7 2 2" xfId="7"/>
    <cellStyle name="常规 7 2 2 2" xfId="87"/>
    <cellStyle name="常规 7 2 2 3" xfId="40"/>
    <cellStyle name="常规 7 2 2 3 2" xfId="277"/>
    <cellStyle name="好 2" xfId="39"/>
    <cellStyle name="好 2 2" xfId="86"/>
    <cellStyle name="汇总 2" xfId="38"/>
    <cellStyle name="汇总 2 2" xfId="112"/>
    <cellStyle name="汇总 2 2 2" xfId="125"/>
    <cellStyle name="汇总 2 2 2 2" xfId="167"/>
    <cellStyle name="汇总 2 2 2 2 2" xfId="348"/>
    <cellStyle name="汇总 2 2 2 3" xfId="225"/>
    <cellStyle name="汇总 2 2 2 3 2" xfId="390"/>
    <cellStyle name="汇总 2 2 2 4" xfId="306"/>
    <cellStyle name="汇总 2 2 2 5" xfId="267"/>
    <cellStyle name="汇总 2 2 3" xfId="154"/>
    <cellStyle name="汇总 2 2 3 2" xfId="212"/>
    <cellStyle name="汇总 2 2 3 3" xfId="335"/>
    <cellStyle name="汇总 2 2 3 4" xfId="254"/>
    <cellStyle name="汇总 2 2 4" xfId="192"/>
    <cellStyle name="汇总 2 2 4 2" xfId="372"/>
    <cellStyle name="汇总 2 2 5" xfId="293"/>
    <cellStyle name="汇总 2 3" xfId="105"/>
    <cellStyle name="汇总 2 3 2" xfId="117"/>
    <cellStyle name="汇总 2 3 2 2" xfId="159"/>
    <cellStyle name="汇总 2 3 2 2 2" xfId="340"/>
    <cellStyle name="汇总 2 3 2 3" xfId="217"/>
    <cellStyle name="汇总 2 3 2 3 2" xfId="382"/>
    <cellStyle name="汇总 2 3 2 4" xfId="298"/>
    <cellStyle name="汇总 2 3 2 5" xfId="259"/>
    <cellStyle name="汇总 2 3 3" xfId="147"/>
    <cellStyle name="汇总 2 3 3 2" xfId="205"/>
    <cellStyle name="汇总 2 3 3 3" xfId="328"/>
    <cellStyle name="汇总 2 3 3 4" xfId="247"/>
    <cellStyle name="汇总 2 3 4" xfId="184"/>
    <cellStyle name="汇总 2 3 4 2" xfId="364"/>
    <cellStyle name="汇总 2 3 5" xfId="286"/>
    <cellStyle name="汇总 2 4" xfId="85"/>
    <cellStyle name="汇总 2 4 2" xfId="145"/>
    <cellStyle name="汇总 2 4 2 2" xfId="326"/>
    <cellStyle name="汇总 2 4 3" xfId="203"/>
    <cellStyle name="汇总 2 4 4" xfId="284"/>
    <cellStyle name="汇总 2 4 5" xfId="245"/>
    <cellStyle name="汇总 2 5" xfId="139"/>
    <cellStyle name="汇总 2 5 2" xfId="197"/>
    <cellStyle name="汇总 2 5 2 2" xfId="377"/>
    <cellStyle name="汇总 2 5 3" xfId="320"/>
    <cellStyle name="汇总 2 5 4" xfId="239"/>
    <cellStyle name="汇总 2 6" xfId="180"/>
    <cellStyle name="汇总 2 6 2" xfId="360"/>
    <cellStyle name="汇总 3" xfId="115"/>
    <cellStyle name="汇总 3 2" xfId="157"/>
    <cellStyle name="汇总 3 2 2" xfId="215"/>
    <cellStyle name="汇总 3 2 2 2" xfId="380"/>
    <cellStyle name="汇总 3 2 3" xfId="338"/>
    <cellStyle name="汇总 3 2 4" xfId="257"/>
    <cellStyle name="汇总 3 3" xfId="132"/>
    <cellStyle name="汇总 3 3 2" xfId="313"/>
    <cellStyle name="汇总 3 4" xfId="181"/>
    <cellStyle name="汇总 3 4 2" xfId="361"/>
    <cellStyle name="汇总 3 5" xfId="296"/>
    <cellStyle name="汇总 3 6" xfId="232"/>
    <cellStyle name="计算 2" xfId="33"/>
    <cellStyle name="计算 2 2" xfId="111"/>
    <cellStyle name="计算 2 2 2" xfId="123"/>
    <cellStyle name="计算 2 2 2 2" xfId="165"/>
    <cellStyle name="计算 2 2 2 2 2" xfId="346"/>
    <cellStyle name="计算 2 2 2 3" xfId="223"/>
    <cellStyle name="计算 2 2 2 3 2" xfId="388"/>
    <cellStyle name="计算 2 2 2 4" xfId="304"/>
    <cellStyle name="计算 2 2 2 5" xfId="265"/>
    <cellStyle name="计算 2 2 3" xfId="153"/>
    <cellStyle name="计算 2 2 3 2" xfId="211"/>
    <cellStyle name="计算 2 2 3 3" xfId="334"/>
    <cellStyle name="计算 2 2 3 4" xfId="253"/>
    <cellStyle name="计算 2 2 4" xfId="190"/>
    <cellStyle name="计算 2 2 4 2" xfId="370"/>
    <cellStyle name="计算 2 2 5" xfId="292"/>
    <cellStyle name="计算 2 3" xfId="108"/>
    <cellStyle name="计算 2 3 2" xfId="120"/>
    <cellStyle name="计算 2 3 2 2" xfId="162"/>
    <cellStyle name="计算 2 3 2 2 2" xfId="343"/>
    <cellStyle name="计算 2 3 2 3" xfId="220"/>
    <cellStyle name="计算 2 3 2 3 2" xfId="385"/>
    <cellStyle name="计算 2 3 2 4" xfId="301"/>
    <cellStyle name="计算 2 3 2 5" xfId="262"/>
    <cellStyle name="计算 2 3 3" xfId="150"/>
    <cellStyle name="计算 2 3 3 2" xfId="208"/>
    <cellStyle name="计算 2 3 3 3" xfId="331"/>
    <cellStyle name="计算 2 3 3 4" xfId="250"/>
    <cellStyle name="计算 2 3 4" xfId="187"/>
    <cellStyle name="计算 2 3 4 2" xfId="367"/>
    <cellStyle name="计算 2 3 5" xfId="289"/>
    <cellStyle name="计算 2 4" xfId="80"/>
    <cellStyle name="计算 2 4 2" xfId="144"/>
    <cellStyle name="计算 2 4 2 2" xfId="325"/>
    <cellStyle name="计算 2 4 3" xfId="202"/>
    <cellStyle name="计算 2 4 4" xfId="283"/>
    <cellStyle name="计算 2 4 5" xfId="244"/>
    <cellStyle name="计算 2 5" xfId="130"/>
    <cellStyle name="计算 2 5 2" xfId="175"/>
    <cellStyle name="计算 2 5 2 2" xfId="355"/>
    <cellStyle name="计算 2 5 3" xfId="311"/>
    <cellStyle name="计算 2 5 4" xfId="231"/>
    <cellStyle name="计算 2 6" xfId="179"/>
    <cellStyle name="计算 2 6 2" xfId="359"/>
    <cellStyle name="计算 3" xfId="127"/>
    <cellStyle name="计算 3 2" xfId="169"/>
    <cellStyle name="计算 3 2 2" xfId="227"/>
    <cellStyle name="计算 3 2 2 2" xfId="392"/>
    <cellStyle name="计算 3 2 3" xfId="350"/>
    <cellStyle name="计算 3 2 4" xfId="269"/>
    <cellStyle name="计算 3 3" xfId="137"/>
    <cellStyle name="计算 3 3 2" xfId="318"/>
    <cellStyle name="计算 3 4" xfId="195"/>
    <cellStyle name="计算 3 4 2" xfId="375"/>
    <cellStyle name="计算 3 5" xfId="308"/>
    <cellStyle name="计算 3 6" xfId="237"/>
    <cellStyle name="检查单元格 2" xfId="34"/>
    <cellStyle name="检查单元格 2 2" xfId="81"/>
    <cellStyle name="解释性文本 2" xfId="26"/>
    <cellStyle name="解释性文本 2 2" xfId="73"/>
    <cellStyle name="警告文本 2" xfId="25"/>
    <cellStyle name="警告文本 2 2" xfId="72"/>
    <cellStyle name="链接单元格 2" xfId="37"/>
    <cellStyle name="链接单元格 2 2" xfId="84"/>
    <cellStyle name="强调文字颜色 1 2" xfId="43"/>
    <cellStyle name="强调文字颜色 1 2 2" xfId="90"/>
    <cellStyle name="强调文字颜色 2 2" xfId="36"/>
    <cellStyle name="强调文字颜色 2 2 2" xfId="83"/>
    <cellStyle name="强调文字颜色 3 2" xfId="48"/>
    <cellStyle name="强调文字颜色 3 2 2" xfId="95"/>
    <cellStyle name="强调文字颜色 4 2" xfId="15"/>
    <cellStyle name="强调文字颜色 4 2 2" xfId="62"/>
    <cellStyle name="强调文字颜色 5 2" xfId="51"/>
    <cellStyle name="强调文字颜色 5 2 2" xfId="98"/>
    <cellStyle name="强调文字颜色 6 2" xfId="54"/>
    <cellStyle name="强调文字颜色 6 2 2" xfId="101"/>
    <cellStyle name="适中 2" xfId="41"/>
    <cellStyle name="适中 2 2" xfId="88"/>
    <cellStyle name="输出 2" xfId="32"/>
    <cellStyle name="输出 2 2" xfId="110"/>
    <cellStyle name="输出 2 2 2" xfId="122"/>
    <cellStyle name="输出 2 2 2 2" xfId="164"/>
    <cellStyle name="输出 2 2 2 2 2" xfId="345"/>
    <cellStyle name="输出 2 2 2 3" xfId="222"/>
    <cellStyle name="输出 2 2 2 3 2" xfId="387"/>
    <cellStyle name="输出 2 2 2 4" xfId="303"/>
    <cellStyle name="输出 2 2 2 5" xfId="264"/>
    <cellStyle name="输出 2 2 3" xfId="152"/>
    <cellStyle name="输出 2 2 3 2" xfId="210"/>
    <cellStyle name="输出 2 2 3 3" xfId="333"/>
    <cellStyle name="输出 2 2 3 4" xfId="252"/>
    <cellStyle name="输出 2 2 4" xfId="189"/>
    <cellStyle name="输出 2 2 4 2" xfId="369"/>
    <cellStyle name="输出 2 2 5" xfId="291"/>
    <cellStyle name="输出 2 3" xfId="109"/>
    <cellStyle name="输出 2 3 2" xfId="121"/>
    <cellStyle name="输出 2 3 2 2" xfId="163"/>
    <cellStyle name="输出 2 3 2 2 2" xfId="344"/>
    <cellStyle name="输出 2 3 2 3" xfId="221"/>
    <cellStyle name="输出 2 3 2 3 2" xfId="386"/>
    <cellStyle name="输出 2 3 2 4" xfId="302"/>
    <cellStyle name="输出 2 3 2 5" xfId="263"/>
    <cellStyle name="输出 2 3 3" xfId="151"/>
    <cellStyle name="输出 2 3 3 2" xfId="209"/>
    <cellStyle name="输出 2 3 3 3" xfId="332"/>
    <cellStyle name="输出 2 3 3 4" xfId="251"/>
    <cellStyle name="输出 2 3 4" xfId="188"/>
    <cellStyle name="输出 2 3 4 2" xfId="368"/>
    <cellStyle name="输出 2 3 5" xfId="290"/>
    <cellStyle name="输出 2 4" xfId="79"/>
    <cellStyle name="输出 2 4 2" xfId="143"/>
    <cellStyle name="输出 2 4 2 2" xfId="324"/>
    <cellStyle name="输出 2 4 3" xfId="201"/>
    <cellStyle name="输出 2 4 4" xfId="282"/>
    <cellStyle name="输出 2 4 5" xfId="243"/>
    <cellStyle name="输出 2 5" xfId="133"/>
    <cellStyle name="输出 2 5 2" xfId="183"/>
    <cellStyle name="输出 2 5 2 2" xfId="363"/>
    <cellStyle name="输出 2 5 3" xfId="314"/>
    <cellStyle name="输出 2 5 4" xfId="233"/>
    <cellStyle name="输出 2 6" xfId="178"/>
    <cellStyle name="输出 2 6 2" xfId="358"/>
    <cellStyle name="输出 3" xfId="126"/>
    <cellStyle name="输出 3 2" xfId="168"/>
    <cellStyle name="输出 3 2 2" xfId="226"/>
    <cellStyle name="输出 3 2 2 2" xfId="391"/>
    <cellStyle name="输出 3 2 3" xfId="349"/>
    <cellStyle name="输出 3 2 4" xfId="268"/>
    <cellStyle name="输出 3 3" xfId="135"/>
    <cellStyle name="输出 3 3 2" xfId="316"/>
    <cellStyle name="输出 3 4" xfId="193"/>
    <cellStyle name="输出 3 4 2" xfId="373"/>
    <cellStyle name="输出 3 5" xfId="307"/>
    <cellStyle name="输出 3 6" xfId="235"/>
    <cellStyle name="输入 2" xfId="17"/>
    <cellStyle name="输入 2 2" xfId="104"/>
    <cellStyle name="输入 2 2 2" xfId="116"/>
    <cellStyle name="输入 2 2 2 2" xfId="158"/>
    <cellStyle name="输入 2 2 2 2 2" xfId="339"/>
    <cellStyle name="输入 2 2 2 3" xfId="216"/>
    <cellStyle name="输入 2 2 2 3 2" xfId="381"/>
    <cellStyle name="输入 2 2 2 4" xfId="297"/>
    <cellStyle name="输入 2 2 2 5" xfId="258"/>
    <cellStyle name="输入 2 2 3" xfId="146"/>
    <cellStyle name="输入 2 2 3 2" xfId="204"/>
    <cellStyle name="输入 2 2 3 3" xfId="327"/>
    <cellStyle name="输入 2 2 3 4" xfId="246"/>
    <cellStyle name="输入 2 2 4" xfId="182"/>
    <cellStyle name="输入 2 2 4 2" xfId="362"/>
    <cellStyle name="输入 2 2 5" xfId="285"/>
    <cellStyle name="输入 2 3" xfId="107"/>
    <cellStyle name="输入 2 3 2" xfId="119"/>
    <cellStyle name="输入 2 3 2 2" xfId="161"/>
    <cellStyle name="输入 2 3 2 2 2" xfId="342"/>
    <cellStyle name="输入 2 3 2 3" xfId="219"/>
    <cellStyle name="输入 2 3 2 3 2" xfId="384"/>
    <cellStyle name="输入 2 3 2 4" xfId="300"/>
    <cellStyle name="输入 2 3 2 5" xfId="261"/>
    <cellStyle name="输入 2 3 3" xfId="149"/>
    <cellStyle name="输入 2 3 3 2" xfId="207"/>
    <cellStyle name="输入 2 3 3 3" xfId="330"/>
    <cellStyle name="输入 2 3 3 4" xfId="249"/>
    <cellStyle name="输入 2 3 4" xfId="186"/>
    <cellStyle name="输入 2 3 4 2" xfId="366"/>
    <cellStyle name="输入 2 3 5" xfId="288"/>
    <cellStyle name="输入 2 4" xfId="64"/>
    <cellStyle name="输入 2 4 2" xfId="141"/>
    <cellStyle name="输入 2 4 2 2" xfId="322"/>
    <cellStyle name="输入 2 4 3" xfId="199"/>
    <cellStyle name="输入 2 4 4" xfId="280"/>
    <cellStyle name="输入 2 4 5" xfId="241"/>
    <cellStyle name="输入 2 5" xfId="138"/>
    <cellStyle name="输入 2 5 2" xfId="196"/>
    <cellStyle name="输入 2 5 2 2" xfId="376"/>
    <cellStyle name="输入 2 5 3" xfId="319"/>
    <cellStyle name="输入 2 5 4" xfId="238"/>
    <cellStyle name="输入 2 6" xfId="176"/>
    <cellStyle name="输入 2 6 2" xfId="356"/>
    <cellStyle name="输入 3" xfId="124"/>
    <cellStyle name="输入 3 2" xfId="166"/>
    <cellStyle name="输入 3 2 2" xfId="224"/>
    <cellStyle name="输入 3 2 2 2" xfId="389"/>
    <cellStyle name="输入 3 2 3" xfId="347"/>
    <cellStyle name="输入 3 2 4" xfId="266"/>
    <cellStyle name="输入 3 3" xfId="134"/>
    <cellStyle name="输入 3 3 2" xfId="315"/>
    <cellStyle name="输入 3 4" xfId="191"/>
    <cellStyle name="输入 3 4 2" xfId="371"/>
    <cellStyle name="输入 3 5" xfId="305"/>
    <cellStyle name="输入 3 6" xfId="234"/>
    <cellStyle name="注释 2" xfId="22"/>
    <cellStyle name="注释 2 2" xfId="106"/>
    <cellStyle name="注释 2 2 2" xfId="118"/>
    <cellStyle name="注释 2 2 2 2" xfId="160"/>
    <cellStyle name="注释 2 2 2 2 2" xfId="341"/>
    <cellStyle name="注释 2 2 2 3" xfId="218"/>
    <cellStyle name="注释 2 2 2 3 2" xfId="383"/>
    <cellStyle name="注释 2 2 2 4" xfId="299"/>
    <cellStyle name="注释 2 2 2 5" xfId="260"/>
    <cellStyle name="注释 2 2 3" xfId="148"/>
    <cellStyle name="注释 2 2 3 2" xfId="206"/>
    <cellStyle name="注释 2 2 3 3" xfId="329"/>
    <cellStyle name="注释 2 2 3 4" xfId="248"/>
    <cellStyle name="注释 2 2 4" xfId="185"/>
    <cellStyle name="注释 2 2 4 2" xfId="365"/>
    <cellStyle name="注释 2 2 5" xfId="287"/>
    <cellStyle name="注释 2 3" xfId="61"/>
    <cellStyle name="注释 2 3 2" xfId="113"/>
    <cellStyle name="注释 2 3 2 2" xfId="155"/>
    <cellStyle name="注释 2 3 2 2 2" xfId="336"/>
    <cellStyle name="注释 2 3 2 3" xfId="213"/>
    <cellStyle name="注释 2 3 2 3 2" xfId="378"/>
    <cellStyle name="注释 2 3 2 4" xfId="294"/>
    <cellStyle name="注释 2 3 2 5" xfId="255"/>
    <cellStyle name="注释 2 3 3" xfId="140"/>
    <cellStyle name="注释 2 3 3 2" xfId="198"/>
    <cellStyle name="注释 2 3 3 3" xfId="321"/>
    <cellStyle name="注释 2 3 3 4" xfId="240"/>
    <cellStyle name="注释 2 3 4" xfId="173"/>
    <cellStyle name="注释 2 3 4 2" xfId="353"/>
    <cellStyle name="注释 2 3 5" xfId="279"/>
    <cellStyle name="注释 2 4" xfId="69"/>
    <cellStyle name="注释 2 4 2" xfId="142"/>
    <cellStyle name="注释 2 4 2 2" xfId="323"/>
    <cellStyle name="注释 2 4 3" xfId="200"/>
    <cellStyle name="注释 2 4 4" xfId="281"/>
    <cellStyle name="注释 2 4 5" xfId="242"/>
    <cellStyle name="注释 2 5" xfId="136"/>
    <cellStyle name="注释 2 5 2" xfId="194"/>
    <cellStyle name="注释 2 5 2 2" xfId="374"/>
    <cellStyle name="注释 2 5 3" xfId="317"/>
    <cellStyle name="注释 2 5 4" xfId="236"/>
    <cellStyle name="注释 2 6" xfId="177"/>
    <cellStyle name="注释 2 6 2" xfId="357"/>
    <cellStyle name="注释 3" xfId="114"/>
    <cellStyle name="注释 3 2" xfId="156"/>
    <cellStyle name="注释 3 2 2" xfId="214"/>
    <cellStyle name="注释 3 2 2 2" xfId="379"/>
    <cellStyle name="注释 3 2 3" xfId="337"/>
    <cellStyle name="注释 3 2 4" xfId="256"/>
    <cellStyle name="注释 3 3" xfId="129"/>
    <cellStyle name="注释 3 3 2" xfId="310"/>
    <cellStyle name="注释 3 4" xfId="174"/>
    <cellStyle name="注释 3 4 2" xfId="354"/>
    <cellStyle name="注释 3 5" xfId="295"/>
    <cellStyle name="注释 3 6" xfId="23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E12" sqref="E12"/>
    </sheetView>
  </sheetViews>
  <sheetFormatPr defaultColWidth="9" defaultRowHeight="13.5"/>
  <cols>
    <col min="1" max="1" width="5" style="2" customWidth="1"/>
    <col min="2" max="2" width="11" style="2" customWidth="1"/>
    <col min="3" max="3" width="6.625" style="3" customWidth="1"/>
    <col min="4" max="4" width="14.625" style="2" customWidth="1"/>
    <col min="5" max="5" width="24" style="1" customWidth="1"/>
    <col min="6" max="6" width="27.875" style="1" customWidth="1"/>
    <col min="7" max="7" width="29.75" style="1" customWidth="1"/>
    <col min="8" max="8" width="6.75" style="2" customWidth="1"/>
    <col min="9" max="9" width="8.75" style="2" customWidth="1"/>
    <col min="10" max="10" width="9.125" style="2" customWidth="1"/>
    <col min="11" max="11" width="9" style="2" customWidth="1"/>
    <col min="12" max="12" width="6.5" style="2" customWidth="1"/>
    <col min="13" max="13" width="10.25" style="2" customWidth="1"/>
    <col min="14" max="14" width="9.625" style="4" customWidth="1"/>
    <col min="15" max="16384" width="9" style="4"/>
  </cols>
  <sheetData>
    <row r="1" spans="1:15" ht="53.25" customHeight="1">
      <c r="A1" s="53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"/>
    </row>
    <row r="2" spans="1:15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13</v>
      </c>
      <c r="F2" s="5" t="s">
        <v>6</v>
      </c>
      <c r="G2" s="5" t="s">
        <v>7</v>
      </c>
      <c r="H2" s="5" t="s">
        <v>14</v>
      </c>
      <c r="I2" s="5" t="s">
        <v>15</v>
      </c>
      <c r="J2" s="5" t="s">
        <v>16</v>
      </c>
      <c r="K2" s="5" t="s">
        <v>4</v>
      </c>
      <c r="L2" s="5" t="s">
        <v>5</v>
      </c>
      <c r="M2" s="5" t="s">
        <v>17</v>
      </c>
      <c r="N2" s="6" t="s">
        <v>8</v>
      </c>
    </row>
    <row r="3" spans="1:15" ht="35.1" customHeight="1">
      <c r="A3" s="5">
        <v>1</v>
      </c>
      <c r="B3" s="35" t="s">
        <v>31</v>
      </c>
      <c r="C3" s="36" t="s">
        <v>9</v>
      </c>
      <c r="D3" s="36">
        <v>11120015419</v>
      </c>
      <c r="E3" s="36" t="s">
        <v>32</v>
      </c>
      <c r="F3" s="36" t="s">
        <v>25</v>
      </c>
      <c r="G3" s="36" t="s">
        <v>33</v>
      </c>
      <c r="H3" s="36">
        <v>1</v>
      </c>
      <c r="I3" s="35">
        <v>65.754999999999995</v>
      </c>
      <c r="J3" s="35">
        <v>78.2</v>
      </c>
      <c r="K3" s="35">
        <v>71.977500000000006</v>
      </c>
      <c r="L3" s="35">
        <v>1</v>
      </c>
      <c r="M3" s="36" t="s">
        <v>11</v>
      </c>
      <c r="N3" s="37"/>
    </row>
    <row r="4" spans="1:15" ht="35.1" customHeight="1">
      <c r="A4" s="5">
        <v>2</v>
      </c>
      <c r="B4" s="35" t="s">
        <v>29</v>
      </c>
      <c r="C4" s="36" t="s">
        <v>10</v>
      </c>
      <c r="D4" s="36">
        <v>11010720815</v>
      </c>
      <c r="E4" s="36" t="s">
        <v>62</v>
      </c>
      <c r="F4" s="36" t="s">
        <v>25</v>
      </c>
      <c r="G4" s="36" t="s">
        <v>30</v>
      </c>
      <c r="H4" s="36">
        <v>1</v>
      </c>
      <c r="I4" s="35">
        <v>69.504999999999995</v>
      </c>
      <c r="J4" s="35">
        <v>80.8</v>
      </c>
      <c r="K4" s="35">
        <v>75.152500000000003</v>
      </c>
      <c r="L4" s="35">
        <v>1</v>
      </c>
      <c r="M4" s="36" t="s">
        <v>11</v>
      </c>
      <c r="N4" s="37"/>
    </row>
    <row r="5" spans="1:15" ht="35.1" customHeight="1">
      <c r="A5" s="5">
        <v>3</v>
      </c>
      <c r="B5" s="35" t="s">
        <v>27</v>
      </c>
      <c r="C5" s="36" t="s">
        <v>10</v>
      </c>
      <c r="D5" s="36">
        <v>11030011402</v>
      </c>
      <c r="E5" s="36" t="s">
        <v>12</v>
      </c>
      <c r="F5" s="36" t="s">
        <v>25</v>
      </c>
      <c r="G5" s="36" t="s">
        <v>28</v>
      </c>
      <c r="H5" s="36">
        <v>1</v>
      </c>
      <c r="I5" s="35">
        <v>64.644999999999996</v>
      </c>
      <c r="J5" s="35">
        <v>83.6</v>
      </c>
      <c r="K5" s="35">
        <v>74.122500000000002</v>
      </c>
      <c r="L5" s="35">
        <v>1</v>
      </c>
      <c r="M5" s="36" t="s">
        <v>11</v>
      </c>
      <c r="N5" s="38"/>
    </row>
    <row r="6" spans="1:15" ht="35.1" customHeight="1">
      <c r="A6" s="5">
        <v>4</v>
      </c>
      <c r="B6" s="35" t="s">
        <v>23</v>
      </c>
      <c r="C6" s="36" t="s">
        <v>10</v>
      </c>
      <c r="D6" s="36">
        <v>11030060629</v>
      </c>
      <c r="E6" s="36" t="s">
        <v>24</v>
      </c>
      <c r="F6" s="36" t="s">
        <v>25</v>
      </c>
      <c r="G6" s="36" t="s">
        <v>26</v>
      </c>
      <c r="H6" s="36">
        <v>1</v>
      </c>
      <c r="I6" s="35">
        <v>67.855000000000004</v>
      </c>
      <c r="J6" s="35">
        <v>75.400000000000006</v>
      </c>
      <c r="K6" s="35">
        <v>71.627499999999998</v>
      </c>
      <c r="L6" s="35">
        <v>1</v>
      </c>
      <c r="M6" s="36" t="s">
        <v>11</v>
      </c>
      <c r="N6" s="6"/>
    </row>
    <row r="7" spans="1:15" ht="35.1" customHeight="1">
      <c r="A7" s="5">
        <v>5</v>
      </c>
      <c r="B7" s="39" t="s">
        <v>39</v>
      </c>
      <c r="C7" s="39" t="s">
        <v>10</v>
      </c>
      <c r="D7" s="40">
        <v>11030101219</v>
      </c>
      <c r="E7" s="41" t="s">
        <v>64</v>
      </c>
      <c r="F7" s="41" t="s">
        <v>40</v>
      </c>
      <c r="G7" s="41" t="s">
        <v>63</v>
      </c>
      <c r="H7" s="39">
        <v>1</v>
      </c>
      <c r="I7" s="39">
        <v>63.494999999999997</v>
      </c>
      <c r="J7" s="39">
        <v>84.4</v>
      </c>
      <c r="K7" s="39">
        <v>73.947500000000005</v>
      </c>
      <c r="L7" s="39">
        <v>1</v>
      </c>
      <c r="M7" s="39" t="s">
        <v>11</v>
      </c>
      <c r="N7" s="42"/>
    </row>
    <row r="8" spans="1:15" ht="35.1" customHeight="1">
      <c r="A8" s="5">
        <v>6</v>
      </c>
      <c r="B8" s="43" t="s">
        <v>35</v>
      </c>
      <c r="C8" s="43" t="s">
        <v>10</v>
      </c>
      <c r="D8" s="43">
        <v>21030193630</v>
      </c>
      <c r="E8" s="44" t="s">
        <v>65</v>
      </c>
      <c r="F8" s="45" t="s">
        <v>36</v>
      </c>
      <c r="G8" s="45" t="s">
        <v>37</v>
      </c>
      <c r="H8" s="46">
        <v>1</v>
      </c>
      <c r="I8" s="43">
        <v>69.045000000000002</v>
      </c>
      <c r="J8" s="46">
        <v>71.400000000000006</v>
      </c>
      <c r="K8" s="46">
        <v>70.222499999999997</v>
      </c>
      <c r="L8" s="46">
        <v>1</v>
      </c>
      <c r="M8" s="43" t="s">
        <v>11</v>
      </c>
      <c r="N8" s="42"/>
    </row>
    <row r="9" spans="1:15" ht="35.1" customHeight="1">
      <c r="A9" s="5">
        <v>7</v>
      </c>
      <c r="B9" s="46" t="s">
        <v>41</v>
      </c>
      <c r="C9" s="46" t="s">
        <v>10</v>
      </c>
      <c r="D9" s="46" t="s">
        <v>42</v>
      </c>
      <c r="E9" s="47" t="s">
        <v>66</v>
      </c>
      <c r="F9" s="45" t="s">
        <v>44</v>
      </c>
      <c r="G9" s="45" t="s">
        <v>45</v>
      </c>
      <c r="H9" s="46">
        <v>1</v>
      </c>
      <c r="I9" s="46">
        <v>56.14</v>
      </c>
      <c r="J9" s="46">
        <v>76</v>
      </c>
      <c r="K9" s="46">
        <v>66.069999999999993</v>
      </c>
      <c r="L9" s="46">
        <v>1</v>
      </c>
      <c r="M9" s="46" t="s">
        <v>11</v>
      </c>
      <c r="N9" s="48"/>
    </row>
    <row r="10" spans="1:15" ht="35.1" customHeight="1">
      <c r="A10" s="5">
        <v>8</v>
      </c>
      <c r="B10" s="49" t="s">
        <v>56</v>
      </c>
      <c r="C10" s="49" t="s">
        <v>10</v>
      </c>
      <c r="D10" s="49" t="s">
        <v>59</v>
      </c>
      <c r="E10" s="51" t="s">
        <v>61</v>
      </c>
      <c r="F10" s="49" t="s">
        <v>57</v>
      </c>
      <c r="G10" s="52" t="s">
        <v>58</v>
      </c>
      <c r="H10" s="49">
        <v>1</v>
      </c>
      <c r="I10" s="49">
        <v>69.790000000000006</v>
      </c>
      <c r="J10" s="49">
        <v>79</v>
      </c>
      <c r="K10" s="35">
        <v>74.39500000000001</v>
      </c>
      <c r="L10" s="49">
        <v>1</v>
      </c>
      <c r="M10" s="35" t="s">
        <v>60</v>
      </c>
      <c r="N10" s="50"/>
    </row>
  </sheetData>
  <mergeCells count="1">
    <mergeCell ref="A1:N1"/>
  </mergeCells>
  <phoneticPr fontId="7" type="noConversion"/>
  <pageMargins left="0.75" right="0.75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EP10"/>
  <sheetViews>
    <sheetView workbookViewId="0">
      <selection activeCell="A4" sqref="A4:L10"/>
    </sheetView>
  </sheetViews>
  <sheetFormatPr defaultRowHeight="13.5"/>
  <cols>
    <col min="6" max="6" width="12.125" customWidth="1"/>
    <col min="16" max="16" width="13" customWidth="1"/>
  </cols>
  <sheetData>
    <row r="3" spans="1:16370" ht="28.5">
      <c r="A3" s="8" t="s">
        <v>18</v>
      </c>
      <c r="B3" s="9" t="s">
        <v>1</v>
      </c>
      <c r="C3" s="8" t="s">
        <v>2</v>
      </c>
      <c r="D3" s="8" t="s">
        <v>6</v>
      </c>
      <c r="E3" s="8" t="s">
        <v>7</v>
      </c>
      <c r="F3" s="8" t="s">
        <v>3</v>
      </c>
      <c r="G3" s="8" t="s">
        <v>21</v>
      </c>
      <c r="H3" s="8" t="s">
        <v>19</v>
      </c>
      <c r="I3" s="8" t="s">
        <v>20</v>
      </c>
      <c r="J3" s="8" t="s">
        <v>4</v>
      </c>
      <c r="K3" s="8" t="s">
        <v>5</v>
      </c>
      <c r="L3" s="9" t="s">
        <v>22</v>
      </c>
      <c r="M3" s="8" t="s">
        <v>8</v>
      </c>
      <c r="Y3" s="9" t="s">
        <v>1</v>
      </c>
      <c r="Z3" s="8" t="s">
        <v>2</v>
      </c>
      <c r="AA3" s="8" t="s">
        <v>6</v>
      </c>
      <c r="AB3" s="8" t="s">
        <v>7</v>
      </c>
      <c r="AC3" s="8" t="s">
        <v>3</v>
      </c>
      <c r="AD3" s="8" t="s">
        <v>21</v>
      </c>
      <c r="AE3" s="8" t="s">
        <v>19</v>
      </c>
      <c r="AF3" s="8" t="s">
        <v>20</v>
      </c>
      <c r="AG3" s="8" t="s">
        <v>4</v>
      </c>
      <c r="AH3" s="8" t="s">
        <v>5</v>
      </c>
      <c r="AI3" s="9" t="s">
        <v>22</v>
      </c>
      <c r="AJ3" s="8" t="s">
        <v>8</v>
      </c>
    </row>
    <row r="4" spans="1:16370">
      <c r="A4" s="10" t="s">
        <v>32</v>
      </c>
      <c r="B4" s="11" t="s">
        <v>31</v>
      </c>
      <c r="C4" s="10" t="s">
        <v>9</v>
      </c>
      <c r="D4" s="12" t="s">
        <v>25</v>
      </c>
      <c r="E4" s="13" t="s">
        <v>33</v>
      </c>
      <c r="F4" s="10">
        <v>11120015419</v>
      </c>
      <c r="G4" s="14">
        <v>1</v>
      </c>
      <c r="H4" s="11">
        <v>65.754999999999995</v>
      </c>
      <c r="I4" s="11">
        <v>78.2</v>
      </c>
      <c r="J4" s="11">
        <v>71.977500000000006</v>
      </c>
      <c r="K4" s="11">
        <v>1</v>
      </c>
      <c r="L4" s="14" t="s">
        <v>11</v>
      </c>
      <c r="M4" s="10"/>
      <c r="N4" s="27" t="s">
        <v>31</v>
      </c>
      <c r="O4" s="27" t="s">
        <v>9</v>
      </c>
      <c r="P4" s="28" t="s">
        <v>25</v>
      </c>
      <c r="Q4" s="28" t="s">
        <v>33</v>
      </c>
      <c r="R4" s="27" t="s">
        <v>46</v>
      </c>
      <c r="S4" s="27">
        <v>1</v>
      </c>
      <c r="T4" s="27">
        <v>65.754999999999995</v>
      </c>
      <c r="U4" s="27">
        <v>78.2</v>
      </c>
      <c r="V4" s="27">
        <v>71.977500000000006</v>
      </c>
      <c r="W4" s="27">
        <v>1</v>
      </c>
      <c r="X4" s="27" t="s">
        <v>11</v>
      </c>
      <c r="Y4" t="b">
        <f>EXACT(N4,B4)</f>
        <v>1</v>
      </c>
      <c r="Z4" t="b">
        <f t="shared" ref="Z4:AJ4" si="0">EXACT(O4,C4)</f>
        <v>1</v>
      </c>
      <c r="AA4" t="b">
        <f t="shared" si="0"/>
        <v>1</v>
      </c>
      <c r="AB4" t="b">
        <f t="shared" si="0"/>
        <v>1</v>
      </c>
      <c r="AC4" t="b">
        <f t="shared" si="0"/>
        <v>1</v>
      </c>
      <c r="AD4" t="b">
        <f t="shared" si="0"/>
        <v>1</v>
      </c>
      <c r="AE4" t="b">
        <f t="shared" si="0"/>
        <v>1</v>
      </c>
      <c r="AF4" t="b">
        <f t="shared" si="0"/>
        <v>1</v>
      </c>
      <c r="AG4" t="b">
        <f t="shared" si="0"/>
        <v>1</v>
      </c>
      <c r="AH4" t="b">
        <f t="shared" si="0"/>
        <v>1</v>
      </c>
      <c r="AI4" t="b">
        <f t="shared" si="0"/>
        <v>1</v>
      </c>
      <c r="AJ4" t="b">
        <f t="shared" si="0"/>
        <v>0</v>
      </c>
    </row>
    <row r="5" spans="1:16370">
      <c r="A5" s="26" t="s">
        <v>53</v>
      </c>
      <c r="B5" s="11" t="s">
        <v>29</v>
      </c>
      <c r="C5" s="10" t="s">
        <v>10</v>
      </c>
      <c r="D5" s="12" t="s">
        <v>25</v>
      </c>
      <c r="E5" s="13" t="s">
        <v>30</v>
      </c>
      <c r="F5" s="10">
        <v>11010720815</v>
      </c>
      <c r="G5" s="14">
        <v>1</v>
      </c>
      <c r="H5" s="11">
        <v>69.504999999999995</v>
      </c>
      <c r="I5" s="11">
        <v>80.8</v>
      </c>
      <c r="J5" s="11">
        <v>75.152500000000003</v>
      </c>
      <c r="K5" s="11">
        <v>1</v>
      </c>
      <c r="L5" s="14" t="s">
        <v>11</v>
      </c>
      <c r="M5" s="10"/>
      <c r="N5" s="27" t="s">
        <v>29</v>
      </c>
      <c r="O5" s="27" t="s">
        <v>10</v>
      </c>
      <c r="P5" s="28" t="s">
        <v>25</v>
      </c>
      <c r="Q5" s="28" t="s">
        <v>30</v>
      </c>
      <c r="R5" s="27" t="s">
        <v>47</v>
      </c>
      <c r="S5" s="27">
        <v>1</v>
      </c>
      <c r="T5" s="27">
        <v>69.504999999999995</v>
      </c>
      <c r="U5" s="27">
        <v>80.8</v>
      </c>
      <c r="V5" s="27">
        <v>75.152500000000003</v>
      </c>
      <c r="W5" s="27">
        <v>1</v>
      </c>
      <c r="X5" s="27" t="s">
        <v>11</v>
      </c>
      <c r="Y5" t="b">
        <f t="shared" ref="Y5:Y10" si="1">EXACT(N5,B5)</f>
        <v>1</v>
      </c>
      <c r="Z5" t="b">
        <f t="shared" ref="Z5:Z10" si="2">EXACT(O5,C5)</f>
        <v>1</v>
      </c>
      <c r="AA5" t="b">
        <f t="shared" ref="AA5:AA10" si="3">EXACT(P5,D5)</f>
        <v>1</v>
      </c>
      <c r="AB5" t="b">
        <f t="shared" ref="AB5:AB10" si="4">EXACT(Q5,E5)</f>
        <v>1</v>
      </c>
      <c r="AC5" t="b">
        <f t="shared" ref="AC5:AC10" si="5">EXACT(R5,F5)</f>
        <v>1</v>
      </c>
      <c r="AD5" t="b">
        <f t="shared" ref="AD5:AD10" si="6">EXACT(S5,G5)</f>
        <v>1</v>
      </c>
      <c r="AE5" t="b">
        <f t="shared" ref="AE5:AE10" si="7">EXACT(T5,H5)</f>
        <v>1</v>
      </c>
      <c r="AF5" t="b">
        <f t="shared" ref="AF5:AF10" si="8">EXACT(U5,I5)</f>
        <v>1</v>
      </c>
      <c r="AG5" t="b">
        <f t="shared" ref="AG5:AG10" si="9">EXACT(V5,J5)</f>
        <v>1</v>
      </c>
      <c r="AH5" t="b">
        <f t="shared" ref="AH5:AH10" si="10">EXACT(W5,K5)</f>
        <v>1</v>
      </c>
      <c r="AI5" t="b">
        <f t="shared" ref="AI5:AI10" si="11">EXACT(X5,L5)</f>
        <v>1</v>
      </c>
    </row>
    <row r="6" spans="1:16370">
      <c r="A6" s="12" t="s">
        <v>12</v>
      </c>
      <c r="B6" s="11" t="s">
        <v>27</v>
      </c>
      <c r="C6" s="12" t="s">
        <v>10</v>
      </c>
      <c r="D6" s="12" t="s">
        <v>25</v>
      </c>
      <c r="E6" s="13" t="s">
        <v>28</v>
      </c>
      <c r="F6" s="10">
        <v>11030011402</v>
      </c>
      <c r="G6" s="14">
        <v>1</v>
      </c>
      <c r="H6" s="11">
        <v>64.644999999999996</v>
      </c>
      <c r="I6" s="11">
        <v>83.6</v>
      </c>
      <c r="J6" s="11">
        <v>74.122500000000002</v>
      </c>
      <c r="K6" s="11">
        <v>1</v>
      </c>
      <c r="L6" s="14" t="s">
        <v>11</v>
      </c>
      <c r="M6" s="10"/>
      <c r="N6" s="27" t="s">
        <v>27</v>
      </c>
      <c r="O6" s="27" t="s">
        <v>10</v>
      </c>
      <c r="P6" s="28" t="s">
        <v>25</v>
      </c>
      <c r="Q6" s="28" t="s">
        <v>28</v>
      </c>
      <c r="R6" s="27" t="s">
        <v>48</v>
      </c>
      <c r="S6" s="27">
        <v>1</v>
      </c>
      <c r="T6" s="27">
        <v>64.644999999999996</v>
      </c>
      <c r="U6" s="27">
        <v>83.6</v>
      </c>
      <c r="V6" s="27">
        <v>74.122500000000002</v>
      </c>
      <c r="W6" s="27">
        <v>1</v>
      </c>
      <c r="X6" s="27" t="s">
        <v>11</v>
      </c>
      <c r="Y6" t="b">
        <f t="shared" si="1"/>
        <v>1</v>
      </c>
      <c r="Z6" t="b">
        <f t="shared" si="2"/>
        <v>1</v>
      </c>
      <c r="AA6" t="b">
        <f t="shared" si="3"/>
        <v>1</v>
      </c>
      <c r="AB6" t="b">
        <f t="shared" si="4"/>
        <v>1</v>
      </c>
      <c r="AC6" t="b">
        <f t="shared" si="5"/>
        <v>1</v>
      </c>
      <c r="AD6" t="b">
        <f t="shared" si="6"/>
        <v>1</v>
      </c>
      <c r="AE6" t="b">
        <f t="shared" si="7"/>
        <v>1</v>
      </c>
      <c r="AF6" t="b">
        <f t="shared" si="8"/>
        <v>1</v>
      </c>
      <c r="AG6" t="b">
        <f t="shared" si="9"/>
        <v>1</v>
      </c>
      <c r="AH6" t="b">
        <f t="shared" si="10"/>
        <v>1</v>
      </c>
      <c r="AI6" t="b">
        <f t="shared" si="11"/>
        <v>1</v>
      </c>
    </row>
    <row r="7" spans="1:16370">
      <c r="A7" s="12" t="s">
        <v>24</v>
      </c>
      <c r="B7" s="11" t="s">
        <v>23</v>
      </c>
      <c r="C7" s="12" t="s">
        <v>10</v>
      </c>
      <c r="D7" s="12" t="s">
        <v>25</v>
      </c>
      <c r="E7" s="13" t="s">
        <v>26</v>
      </c>
      <c r="F7" s="10">
        <v>11030060629</v>
      </c>
      <c r="G7" s="14">
        <v>1</v>
      </c>
      <c r="H7" s="11">
        <v>67.855000000000004</v>
      </c>
      <c r="I7" s="11">
        <v>75.400000000000006</v>
      </c>
      <c r="J7" s="11">
        <v>71.627499999999998</v>
      </c>
      <c r="K7" s="11">
        <v>1</v>
      </c>
      <c r="L7" s="14" t="s">
        <v>11</v>
      </c>
      <c r="M7" s="10"/>
      <c r="N7" s="27" t="s">
        <v>23</v>
      </c>
      <c r="O7" s="27" t="s">
        <v>10</v>
      </c>
      <c r="P7" s="28" t="s">
        <v>25</v>
      </c>
      <c r="Q7" s="28" t="s">
        <v>26</v>
      </c>
      <c r="R7" s="27" t="s">
        <v>49</v>
      </c>
      <c r="S7" s="27">
        <v>1</v>
      </c>
      <c r="T7" s="27">
        <v>67.855000000000004</v>
      </c>
      <c r="U7" s="27">
        <v>75.400000000000006</v>
      </c>
      <c r="V7" s="27">
        <v>71.627499999999998</v>
      </c>
      <c r="W7" s="27">
        <v>1</v>
      </c>
      <c r="X7" s="27" t="s">
        <v>11</v>
      </c>
      <c r="Y7" t="b">
        <f t="shared" si="1"/>
        <v>1</v>
      </c>
      <c r="Z7" t="b">
        <f t="shared" si="2"/>
        <v>1</v>
      </c>
      <c r="AA7" t="b">
        <f t="shared" si="3"/>
        <v>1</v>
      </c>
      <c r="AB7" t="b">
        <f t="shared" si="4"/>
        <v>1</v>
      </c>
      <c r="AC7" t="b">
        <f t="shared" si="5"/>
        <v>1</v>
      </c>
      <c r="AD7" t="b">
        <f t="shared" si="6"/>
        <v>1</v>
      </c>
      <c r="AE7" t="b">
        <f t="shared" si="7"/>
        <v>1</v>
      </c>
      <c r="AF7" t="b">
        <f t="shared" si="8"/>
        <v>1</v>
      </c>
      <c r="AG7" t="b">
        <f t="shared" si="9"/>
        <v>1</v>
      </c>
      <c r="AH7" t="b">
        <f t="shared" si="10"/>
        <v>1</v>
      </c>
      <c r="AI7" t="b">
        <f t="shared" si="11"/>
        <v>1</v>
      </c>
    </row>
    <row r="8" spans="1:16370" ht="36">
      <c r="A8" s="21" t="s">
        <v>38</v>
      </c>
      <c r="B8" s="19" t="s">
        <v>39</v>
      </c>
      <c r="C8" s="19" t="s">
        <v>10</v>
      </c>
      <c r="D8" s="21" t="s">
        <v>40</v>
      </c>
      <c r="E8" s="21" t="s">
        <v>54</v>
      </c>
      <c r="F8" s="20">
        <v>11030101219</v>
      </c>
      <c r="G8" s="19">
        <v>1</v>
      </c>
      <c r="H8" s="19">
        <v>63.494999999999997</v>
      </c>
      <c r="I8" s="19">
        <v>84.4</v>
      </c>
      <c r="J8" s="19">
        <v>73.947500000000005</v>
      </c>
      <c r="K8" s="19">
        <v>1</v>
      </c>
      <c r="L8" s="19" t="s">
        <v>11</v>
      </c>
      <c r="M8" s="19"/>
      <c r="N8" s="29" t="s">
        <v>39</v>
      </c>
      <c r="O8" s="29" t="s">
        <v>10</v>
      </c>
      <c r="P8" s="30" t="s">
        <v>40</v>
      </c>
      <c r="Q8" s="30" t="s">
        <v>50</v>
      </c>
      <c r="R8" s="29" t="s">
        <v>51</v>
      </c>
      <c r="S8" s="29">
        <v>1</v>
      </c>
      <c r="T8" s="29">
        <v>63.494999999999997</v>
      </c>
      <c r="U8" s="29">
        <v>84.4</v>
      </c>
      <c r="V8" s="29">
        <v>73.947500000000005</v>
      </c>
      <c r="W8" s="29">
        <v>1</v>
      </c>
      <c r="X8" s="29" t="s">
        <v>11</v>
      </c>
      <c r="Y8" t="b">
        <f t="shared" si="1"/>
        <v>1</v>
      </c>
      <c r="Z8" t="b">
        <f t="shared" si="2"/>
        <v>1</v>
      </c>
      <c r="AA8" t="b">
        <f t="shared" si="3"/>
        <v>1</v>
      </c>
      <c r="AB8" t="b">
        <f t="shared" si="4"/>
        <v>1</v>
      </c>
      <c r="AC8" t="b">
        <f t="shared" si="5"/>
        <v>1</v>
      </c>
      <c r="AD8" t="b">
        <f t="shared" si="6"/>
        <v>1</v>
      </c>
      <c r="AE8" t="b">
        <f t="shared" si="7"/>
        <v>1</v>
      </c>
      <c r="AF8" t="b">
        <f t="shared" si="8"/>
        <v>1</v>
      </c>
      <c r="AG8" t="b">
        <f t="shared" si="9"/>
        <v>1</v>
      </c>
      <c r="AH8" t="b">
        <f t="shared" si="10"/>
        <v>1</v>
      </c>
      <c r="AI8" t="b">
        <f t="shared" si="11"/>
        <v>1</v>
      </c>
    </row>
    <row r="9" spans="1:16370">
      <c r="A9" s="15" t="s">
        <v>34</v>
      </c>
      <c r="B9" s="15" t="s">
        <v>35</v>
      </c>
      <c r="C9" s="15" t="s">
        <v>10</v>
      </c>
      <c r="D9" s="17" t="s">
        <v>36</v>
      </c>
      <c r="E9" s="17" t="s">
        <v>37</v>
      </c>
      <c r="F9" s="15">
        <v>21030193630</v>
      </c>
      <c r="G9" s="16">
        <v>1</v>
      </c>
      <c r="H9" s="15">
        <v>69.045000000000002</v>
      </c>
      <c r="I9" s="16">
        <v>71.400000000000006</v>
      </c>
      <c r="J9" s="16">
        <v>70.222499999999997</v>
      </c>
      <c r="K9" s="16">
        <v>1</v>
      </c>
      <c r="L9" s="18" t="s">
        <v>11</v>
      </c>
      <c r="M9" s="15"/>
      <c r="N9" s="31" t="s">
        <v>35</v>
      </c>
      <c r="O9" s="31" t="s">
        <v>10</v>
      </c>
      <c r="P9" s="32" t="s">
        <v>36</v>
      </c>
      <c r="Q9" s="32" t="s">
        <v>37</v>
      </c>
      <c r="R9" s="31" t="s">
        <v>52</v>
      </c>
      <c r="S9" s="31">
        <v>1</v>
      </c>
      <c r="T9" s="31">
        <v>69.045000000000002</v>
      </c>
      <c r="U9" s="31">
        <v>71.400000000000006</v>
      </c>
      <c r="V9" s="31">
        <v>70.222499999999997</v>
      </c>
      <c r="W9" s="31">
        <v>1</v>
      </c>
      <c r="X9" s="31" t="s">
        <v>11</v>
      </c>
      <c r="Y9" t="b">
        <f t="shared" si="1"/>
        <v>1</v>
      </c>
      <c r="Z9" t="b">
        <f t="shared" si="2"/>
        <v>1</v>
      </c>
      <c r="AA9" t="b">
        <f t="shared" si="3"/>
        <v>1</v>
      </c>
      <c r="AB9" t="b">
        <f t="shared" si="4"/>
        <v>1</v>
      </c>
      <c r="AC9" t="b">
        <f t="shared" si="5"/>
        <v>1</v>
      </c>
      <c r="AD9" t="b">
        <f t="shared" si="6"/>
        <v>1</v>
      </c>
      <c r="AE9" t="b">
        <f t="shared" si="7"/>
        <v>1</v>
      </c>
      <c r="AF9" t="b">
        <f t="shared" si="8"/>
        <v>1</v>
      </c>
      <c r="AG9" t="b">
        <f t="shared" si="9"/>
        <v>1</v>
      </c>
      <c r="AH9" t="b">
        <f t="shared" si="10"/>
        <v>1</v>
      </c>
      <c r="AI9" t="b">
        <f t="shared" si="11"/>
        <v>1</v>
      </c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</row>
    <row r="10" spans="1:16370">
      <c r="A10" s="23" t="s">
        <v>43</v>
      </c>
      <c r="B10" s="24" t="s">
        <v>41</v>
      </c>
      <c r="C10" s="24" t="s">
        <v>10</v>
      </c>
      <c r="D10" s="25" t="s">
        <v>44</v>
      </c>
      <c r="E10" s="25" t="s">
        <v>45</v>
      </c>
      <c r="F10" s="24" t="s">
        <v>42</v>
      </c>
      <c r="G10" s="24">
        <v>1</v>
      </c>
      <c r="H10" s="24">
        <v>56.14</v>
      </c>
      <c r="I10" s="24">
        <v>76</v>
      </c>
      <c r="J10" s="24">
        <v>66.069999999999993</v>
      </c>
      <c r="K10" s="24">
        <v>1</v>
      </c>
      <c r="L10" s="24" t="s">
        <v>11</v>
      </c>
      <c r="M10" s="23"/>
      <c r="N10" s="33" t="s">
        <v>41</v>
      </c>
      <c r="O10" s="33" t="s">
        <v>10</v>
      </c>
      <c r="P10" s="34" t="s">
        <v>44</v>
      </c>
      <c r="Q10" s="34" t="s">
        <v>45</v>
      </c>
      <c r="R10" s="33" t="s">
        <v>42</v>
      </c>
      <c r="S10" s="33">
        <v>1</v>
      </c>
      <c r="T10" s="33">
        <v>56.14</v>
      </c>
      <c r="U10" s="33">
        <v>76</v>
      </c>
      <c r="V10" s="33">
        <v>66.069999999999993</v>
      </c>
      <c r="W10" s="33">
        <v>1</v>
      </c>
      <c r="X10" s="33" t="s">
        <v>11</v>
      </c>
      <c r="Y10" t="b">
        <f t="shared" si="1"/>
        <v>1</v>
      </c>
      <c r="Z10" t="b">
        <f t="shared" si="2"/>
        <v>1</v>
      </c>
      <c r="AA10" t="b">
        <f t="shared" si="3"/>
        <v>1</v>
      </c>
      <c r="AB10" t="b">
        <f t="shared" si="4"/>
        <v>1</v>
      </c>
      <c r="AC10" t="b">
        <f t="shared" si="5"/>
        <v>1</v>
      </c>
      <c r="AD10" t="b">
        <f t="shared" si="6"/>
        <v>1</v>
      </c>
      <c r="AE10" t="b">
        <f t="shared" si="7"/>
        <v>1</v>
      </c>
      <c r="AF10" t="b">
        <f t="shared" si="8"/>
        <v>1</v>
      </c>
      <c r="AG10" t="b">
        <f t="shared" si="9"/>
        <v>1</v>
      </c>
      <c r="AH10" t="b">
        <f t="shared" si="10"/>
        <v>1</v>
      </c>
      <c r="AI10" t="b">
        <f t="shared" si="11"/>
        <v>1</v>
      </c>
    </row>
  </sheetData>
  <autoFilter ref="A3:XFD10"/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2021-09-07T03:08:00Z</dcterms:modified>
</cp:coreProperties>
</file>