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2" r:id="rId1"/>
    <sheet name="Sheet3" sheetId="3" r:id="rId2"/>
  </sheets>
  <definedNames>
    <definedName name="_xlnm._FilterDatabase" localSheetId="0" hidden="1">Sheet1!$A$1:$N$160</definedName>
  </definedNames>
  <calcPr calcId="144525"/>
</workbook>
</file>

<file path=xl/sharedStrings.xml><?xml version="1.0" encoding="utf-8"?>
<sst xmlns="http://schemas.openxmlformats.org/spreadsheetml/2006/main" count="543" uniqueCount="446">
  <si>
    <t>2020年鞍山市公开招聘基础教育专业教师
首批公示人员名单</t>
  </si>
  <si>
    <t>序号</t>
  </si>
  <si>
    <t xml:space="preserve">姓名 </t>
  </si>
  <si>
    <t>考号</t>
  </si>
  <si>
    <t>报考单位</t>
  </si>
  <si>
    <t>报考岗位</t>
  </si>
  <si>
    <t>招聘计划</t>
  </si>
  <si>
    <t>笔试成绩</t>
  </si>
  <si>
    <t>面试成绩</t>
  </si>
  <si>
    <t>总成绩</t>
  </si>
  <si>
    <t>排名</t>
  </si>
  <si>
    <t>李得铭</t>
  </si>
  <si>
    <t>21003041227</t>
  </si>
  <si>
    <t>岫岩县牧牛小学、三家子小学</t>
  </si>
  <si>
    <t>小学班主任一</t>
  </si>
  <si>
    <t>江雪</t>
  </si>
  <si>
    <t>21003042602</t>
  </si>
  <si>
    <t>李季秀</t>
  </si>
  <si>
    <t>21003041506</t>
  </si>
  <si>
    <t>张金璐</t>
  </si>
  <si>
    <t>21003041713</t>
  </si>
  <si>
    <t>朱永学</t>
  </si>
  <si>
    <t>21003040528</t>
  </si>
  <si>
    <t>席欢</t>
  </si>
  <si>
    <t>21003041424</t>
  </si>
  <si>
    <t>霍颖</t>
  </si>
  <si>
    <t>21003040217</t>
  </si>
  <si>
    <t>孙秀颖</t>
  </si>
  <si>
    <t>21003041108</t>
  </si>
  <si>
    <t>苏会媛</t>
  </si>
  <si>
    <t>21003040729</t>
  </si>
  <si>
    <t>岫岩县哈达碑小学、苏子沟小学</t>
  </si>
  <si>
    <t>小学班主任二</t>
  </si>
  <si>
    <t>1</t>
  </si>
  <si>
    <t>战艳玲</t>
  </si>
  <si>
    <t>21003041109</t>
  </si>
  <si>
    <t>2</t>
  </si>
  <si>
    <t>刘士秀</t>
  </si>
  <si>
    <t>21003040328</t>
  </si>
  <si>
    <t>3</t>
  </si>
  <si>
    <t>刘天亮</t>
  </si>
  <si>
    <t>21003042504</t>
  </si>
  <si>
    <t>4</t>
  </si>
  <si>
    <t>康琳</t>
  </si>
  <si>
    <t>21003042320</t>
  </si>
  <si>
    <t>5</t>
  </si>
  <si>
    <t>高聪</t>
  </si>
  <si>
    <t>21003041004</t>
  </si>
  <si>
    <t>6</t>
  </si>
  <si>
    <t>石芳</t>
  </si>
  <si>
    <t>21003042023</t>
  </si>
  <si>
    <t>7</t>
  </si>
  <si>
    <t>汪静</t>
  </si>
  <si>
    <t>21003042503</t>
  </si>
  <si>
    <t>8</t>
  </si>
  <si>
    <t>鞠莹莹</t>
  </si>
  <si>
    <t>21003041404</t>
  </si>
  <si>
    <t>岫岩县石灰窑小学、石庙子小学</t>
  </si>
  <si>
    <t>小学班主任三</t>
  </si>
  <si>
    <t>宋鑫</t>
  </si>
  <si>
    <t>21003040608</t>
  </si>
  <si>
    <t>徐颖</t>
  </si>
  <si>
    <t>21003041320</t>
  </si>
  <si>
    <t>王爽</t>
  </si>
  <si>
    <t>21003041907</t>
  </si>
  <si>
    <t>李杨</t>
  </si>
  <si>
    <t>21003040801</t>
  </si>
  <si>
    <t>彰天碧</t>
  </si>
  <si>
    <t>21003040523</t>
  </si>
  <si>
    <t>张晓惠</t>
  </si>
  <si>
    <t>21003040221</t>
  </si>
  <si>
    <t>梁阳</t>
  </si>
  <si>
    <t>21003042520</t>
  </si>
  <si>
    <t>吴芳</t>
  </si>
  <si>
    <t>21003040426</t>
  </si>
  <si>
    <t>岫岩县偏岭小学</t>
  </si>
  <si>
    <t>小学班主任四</t>
  </si>
  <si>
    <t>郭雯</t>
  </si>
  <si>
    <t>21003041016</t>
  </si>
  <si>
    <t>孔祥堃</t>
  </si>
  <si>
    <t>21003042025</t>
  </si>
  <si>
    <t>李广鑫</t>
  </si>
  <si>
    <t>21003042002</t>
  </si>
  <si>
    <t>江昭楠</t>
  </si>
  <si>
    <t>21003041411</t>
  </si>
  <si>
    <t>王娇</t>
  </si>
  <si>
    <t>21003042618</t>
  </si>
  <si>
    <t>奚秀娟</t>
  </si>
  <si>
    <t>21003040704</t>
  </si>
  <si>
    <t>刘苗苗</t>
  </si>
  <si>
    <t>21003040412</t>
  </si>
  <si>
    <t>张晓悦</t>
  </si>
  <si>
    <t>21003041130</t>
  </si>
  <si>
    <t>岫岩县大房身中学</t>
  </si>
  <si>
    <t>初中物理教师</t>
  </si>
  <si>
    <t>那艺云</t>
  </si>
  <si>
    <t>21003042615</t>
  </si>
  <si>
    <t>岫岩县牧牛中学、朝阳中学、偏岭中学</t>
  </si>
  <si>
    <t>初中语文教师</t>
  </si>
  <si>
    <t>路晓钰</t>
  </si>
  <si>
    <t>21003040903</t>
  </si>
  <si>
    <t>贾胜楠</t>
  </si>
  <si>
    <t>21003042323</t>
  </si>
  <si>
    <t>岫岩县兴隆小学、新甸小学、龙潭小学、大房身小学</t>
  </si>
  <si>
    <t>小学班主任五</t>
  </si>
  <si>
    <t>王宁</t>
  </si>
  <si>
    <t>21003041730</t>
  </si>
  <si>
    <t>徐箴词</t>
  </si>
  <si>
    <t>21003040923</t>
  </si>
  <si>
    <t>陈文文</t>
  </si>
  <si>
    <t>21003041520</t>
  </si>
  <si>
    <t>白秀红</t>
  </si>
  <si>
    <t>21003041105</t>
  </si>
  <si>
    <t>刚振东</t>
  </si>
  <si>
    <t>21003042413</t>
  </si>
  <si>
    <t>白玉</t>
  </si>
  <si>
    <t>21003041529</t>
  </si>
  <si>
    <t>李威</t>
  </si>
  <si>
    <t>21003041921</t>
  </si>
  <si>
    <t>李枫</t>
  </si>
  <si>
    <t>21003040219</t>
  </si>
  <si>
    <t>岫岩县苏子沟中学、牧牛中学、哨子河中学、哈达碑中学</t>
  </si>
  <si>
    <t>初中英语教师</t>
  </si>
  <si>
    <t>王扉</t>
  </si>
  <si>
    <t>21003040829</t>
  </si>
  <si>
    <t>苏雨婷</t>
  </si>
  <si>
    <t>21003041216</t>
  </si>
  <si>
    <t>汪晓雪</t>
  </si>
  <si>
    <t>21003041810</t>
  </si>
  <si>
    <t>刘晓微</t>
  </si>
  <si>
    <t>21003040514</t>
  </si>
  <si>
    <t>岫岩县苏子沟小学、偏岭小学、石灰窑小学、兴隆小学</t>
  </si>
  <si>
    <t>小学英语教师</t>
  </si>
  <si>
    <t>白红霞</t>
  </si>
  <si>
    <t>21003041427</t>
  </si>
  <si>
    <t>高岩</t>
  </si>
  <si>
    <t>21003041927</t>
  </si>
  <si>
    <t>何文雯</t>
  </si>
  <si>
    <t>21003042209</t>
  </si>
  <si>
    <t>杨文淇</t>
  </si>
  <si>
    <t>21003042527</t>
  </si>
  <si>
    <t>张馨之</t>
  </si>
  <si>
    <t>21003041412</t>
  </si>
  <si>
    <t>赵益宁</t>
  </si>
  <si>
    <t>21003041803</t>
  </si>
  <si>
    <t>耿佳莉</t>
  </si>
  <si>
    <t>21003040425</t>
  </si>
  <si>
    <t>牟彦霏</t>
  </si>
  <si>
    <t>21003041111</t>
  </si>
  <si>
    <t>岫岩县三家子小学、苏子沟小学、偏岭小学、石灰窑小学、龙潭小学、哈达碑小学</t>
  </si>
  <si>
    <t>小学音乐教师</t>
  </si>
  <si>
    <t>孙月</t>
  </si>
  <si>
    <t>21003042017</t>
  </si>
  <si>
    <t>张玉红</t>
  </si>
  <si>
    <t>21003042611</t>
  </si>
  <si>
    <t>杨美</t>
  </si>
  <si>
    <t>21003040330</t>
  </si>
  <si>
    <t>苑馨月</t>
  </si>
  <si>
    <t>21003041315</t>
  </si>
  <si>
    <t>郑红雪</t>
  </si>
  <si>
    <t>21003041613</t>
  </si>
  <si>
    <t>周晓晨</t>
  </si>
  <si>
    <t>21003040118</t>
  </si>
  <si>
    <t>岫岩县职教中心</t>
  </si>
  <si>
    <t>职教舞蹈教师</t>
  </si>
  <si>
    <t>隋丙楠</t>
  </si>
  <si>
    <t>21003040507</t>
  </si>
  <si>
    <t>岫岩县药山中学</t>
  </si>
  <si>
    <t>初中体育教师</t>
  </si>
  <si>
    <t>刘雨萌</t>
  </si>
  <si>
    <t>21003042004</t>
  </si>
  <si>
    <t>岫岩县石庙子中学</t>
  </si>
  <si>
    <t>初中音乐教师</t>
  </si>
  <si>
    <t>杨鑫</t>
  </si>
  <si>
    <t>21003041329</t>
  </si>
  <si>
    <t>岫岩县偏岭小学、  石灰窑小学、兴隆小学、哨子河小学</t>
  </si>
  <si>
    <t>小学体育教师</t>
  </si>
  <si>
    <t>钟娜</t>
  </si>
  <si>
    <t>21003042305</t>
  </si>
  <si>
    <t>杨超岩</t>
  </si>
  <si>
    <t>21003040410</t>
  </si>
  <si>
    <t>刘津行</t>
  </si>
  <si>
    <t>21003042505</t>
  </si>
  <si>
    <t>李成军</t>
  </si>
  <si>
    <t>21003041502</t>
  </si>
  <si>
    <t>机电技术应用教师</t>
  </si>
  <si>
    <t>邓迎迎</t>
  </si>
  <si>
    <t>21003040123</t>
  </si>
  <si>
    <t>护理教师</t>
  </si>
  <si>
    <t>卢继婕</t>
  </si>
  <si>
    <t>21003041328</t>
  </si>
  <si>
    <t>岫岩县满族幼儿园</t>
  </si>
  <si>
    <t>学前教育教师</t>
  </si>
  <si>
    <t>傅丹妮</t>
  </si>
  <si>
    <t>21003042310</t>
  </si>
  <si>
    <t>张楠</t>
  </si>
  <si>
    <t>21003040409</t>
  </si>
  <si>
    <t>刘畅</t>
  </si>
  <si>
    <t>21003041307</t>
  </si>
  <si>
    <t>王颖</t>
  </si>
  <si>
    <t>21003042619</t>
  </si>
  <si>
    <t>韩超</t>
  </si>
  <si>
    <t>21003042009</t>
  </si>
  <si>
    <t>机械加工教师</t>
  </si>
  <si>
    <t>孙凯洋</t>
  </si>
  <si>
    <t>21003040824</t>
  </si>
  <si>
    <t>时运</t>
  </si>
  <si>
    <t>21003040423</t>
  </si>
  <si>
    <t>唐饶健</t>
  </si>
  <si>
    <t>21003042230</t>
  </si>
  <si>
    <t>计算机教师</t>
  </si>
  <si>
    <t>王晓雪</t>
  </si>
  <si>
    <t>21003040802</t>
  </si>
  <si>
    <t>岫岩县特殊教育学校</t>
  </si>
  <si>
    <t>陈丽仁</t>
  </si>
  <si>
    <t>21003040625</t>
  </si>
  <si>
    <t>特教美术教师</t>
  </si>
  <si>
    <t>郑琳琳</t>
  </si>
  <si>
    <t>21003040808</t>
  </si>
  <si>
    <t>岫岩县三家子小学苏子沟小学、偏岭小学哈达碑小学、兴隆小学</t>
  </si>
  <si>
    <t>小学美术教师</t>
  </si>
  <si>
    <t>孙书颖</t>
  </si>
  <si>
    <t>21003042105</t>
  </si>
  <si>
    <t>刘菲菲</t>
  </si>
  <si>
    <t>21003041027</t>
  </si>
  <si>
    <t>李伟钰</t>
  </si>
  <si>
    <t>21003040310</t>
  </si>
  <si>
    <t>赵一萌</t>
  </si>
  <si>
    <t>21003042508</t>
  </si>
  <si>
    <t>21003040828</t>
  </si>
  <si>
    <t>岫岩县人力资源事务服务中心技工学校</t>
  </si>
  <si>
    <t>雕塑和设计教师</t>
  </si>
  <si>
    <t>白雨</t>
  </si>
  <si>
    <t>21003042416</t>
  </si>
  <si>
    <t>付燕</t>
  </si>
  <si>
    <t>21003030521</t>
  </si>
  <si>
    <t>台安县逸夫小学</t>
  </si>
  <si>
    <t>音乐教师</t>
  </si>
  <si>
    <t>周游</t>
  </si>
  <si>
    <t>21003032921</t>
  </si>
  <si>
    <t>小学班主任</t>
  </si>
  <si>
    <t>尹岐</t>
  </si>
  <si>
    <t>21003032903</t>
  </si>
  <si>
    <t>高雪</t>
  </si>
  <si>
    <t>21003031815</t>
  </si>
  <si>
    <t>王丁</t>
  </si>
  <si>
    <t>21003031208</t>
  </si>
  <si>
    <t>体育教师</t>
  </si>
  <si>
    <t>梁俊桥</t>
  </si>
  <si>
    <t>21003031126</t>
  </si>
  <si>
    <t>美术老师</t>
  </si>
  <si>
    <t>韩天池</t>
  </si>
  <si>
    <t>21003030719</t>
  </si>
  <si>
    <t>孙抒含</t>
  </si>
  <si>
    <t>21003032914</t>
  </si>
  <si>
    <t>台安县台安镇第三小学</t>
  </si>
  <si>
    <t>英语教师</t>
  </si>
  <si>
    <t>朱悦源</t>
  </si>
  <si>
    <t>21003030306</t>
  </si>
  <si>
    <t>郑佳昕</t>
  </si>
  <si>
    <t>21003032819</t>
  </si>
  <si>
    <t>吴迪</t>
  </si>
  <si>
    <t>21003032211</t>
  </si>
  <si>
    <t>田美慧</t>
  </si>
  <si>
    <t>21003033124</t>
  </si>
  <si>
    <t>美术教师</t>
  </si>
  <si>
    <t>赵平</t>
  </si>
  <si>
    <t>21003033201</t>
  </si>
  <si>
    <t>台安县实验小学</t>
  </si>
  <si>
    <t>孙晓玲</t>
  </si>
  <si>
    <t>21003031610</t>
  </si>
  <si>
    <t>张蓝予</t>
  </si>
  <si>
    <t>21003033028</t>
  </si>
  <si>
    <t>任贺安</t>
  </si>
  <si>
    <t>21003030404</t>
  </si>
  <si>
    <t>武柳</t>
  </si>
  <si>
    <t>21003030625</t>
  </si>
  <si>
    <t>田魁</t>
  </si>
  <si>
    <t>21003031502</t>
  </si>
  <si>
    <t>姜兴旭</t>
  </si>
  <si>
    <t>21003032519</t>
  </si>
  <si>
    <t>王金</t>
  </si>
  <si>
    <t>21003031003</t>
  </si>
  <si>
    <t>陈丹</t>
  </si>
  <si>
    <t>21003032118</t>
  </si>
  <si>
    <t>台安县高级中学</t>
  </si>
  <si>
    <t>化学教师</t>
  </si>
  <si>
    <t>唐晓晗</t>
  </si>
  <si>
    <t>21003032605</t>
  </si>
  <si>
    <t>台安县第一初级中学</t>
  </si>
  <si>
    <t>政治教师</t>
  </si>
  <si>
    <t>赵晶晶</t>
  </si>
  <si>
    <t>21003032120</t>
  </si>
  <si>
    <t>台安县第三中学</t>
  </si>
  <si>
    <t>杨柳</t>
  </si>
  <si>
    <t>21003031206</t>
  </si>
  <si>
    <t>台安县第二高级中学</t>
  </si>
  <si>
    <t>黄艳君</t>
  </si>
  <si>
    <t>21003030305</t>
  </si>
  <si>
    <t>语文教师</t>
  </si>
  <si>
    <t>姜丹</t>
  </si>
  <si>
    <t>21003031621</t>
  </si>
  <si>
    <t>物理教师</t>
  </si>
  <si>
    <t>袁明月</t>
  </si>
  <si>
    <t>21003031515</t>
  </si>
  <si>
    <t>生物教师</t>
  </si>
  <si>
    <t>崔丹凤</t>
  </si>
  <si>
    <t>21003031117</t>
  </si>
  <si>
    <t>王丹丹</t>
  </si>
  <si>
    <t>21003032814</t>
  </si>
  <si>
    <t>历史教师</t>
  </si>
  <si>
    <t>戴雪凤</t>
  </si>
  <si>
    <t>21003030111</t>
  </si>
  <si>
    <t>徐永政</t>
  </si>
  <si>
    <t>21003032927</t>
  </si>
  <si>
    <t>地理教师</t>
  </si>
  <si>
    <t>安明月</t>
  </si>
  <si>
    <t>21003033206</t>
  </si>
  <si>
    <t>台安县第二初级中学</t>
  </si>
  <si>
    <t>王平</t>
  </si>
  <si>
    <t>21003032425</t>
  </si>
  <si>
    <t>张继月</t>
  </si>
  <si>
    <t>21003032815</t>
  </si>
  <si>
    <t>台安会山学校</t>
  </si>
  <si>
    <t>田美</t>
  </si>
  <si>
    <t>21003033010</t>
  </si>
  <si>
    <t>孙文君</t>
  </si>
  <si>
    <t>21003030315</t>
  </si>
  <si>
    <t>刘亮</t>
  </si>
  <si>
    <t>21003032414</t>
  </si>
  <si>
    <t>孙小晴</t>
  </si>
  <si>
    <t>21003032302</t>
  </si>
  <si>
    <t>王善民</t>
  </si>
  <si>
    <t>21003032410</t>
  </si>
  <si>
    <t>杨莹莹</t>
  </si>
  <si>
    <t>21003032511</t>
  </si>
  <si>
    <t>霍兴红</t>
  </si>
  <si>
    <t>21003050421</t>
  </si>
  <si>
    <t>鞍山市铁西教育局</t>
  </si>
  <si>
    <t>于伟敏</t>
  </si>
  <si>
    <t>21003050416</t>
  </si>
  <si>
    <t>王璐</t>
  </si>
  <si>
    <t>21003050408</t>
  </si>
  <si>
    <t>初中生物教师</t>
  </si>
  <si>
    <t>牛禹蒴</t>
  </si>
  <si>
    <t>21003050106</t>
  </si>
  <si>
    <t>张骞卅</t>
  </si>
  <si>
    <t>21003050224</t>
  </si>
  <si>
    <t>初中历史教师</t>
  </si>
  <si>
    <t>赵日</t>
  </si>
  <si>
    <t>21003050215</t>
  </si>
  <si>
    <t>刘彩云</t>
  </si>
  <si>
    <t>21003050320</t>
  </si>
  <si>
    <t>初中地理教师</t>
  </si>
  <si>
    <t>杨沁瑜</t>
  </si>
  <si>
    <t>21003050306</t>
  </si>
  <si>
    <t>于小婷</t>
  </si>
  <si>
    <t>21003062203</t>
  </si>
  <si>
    <t>鞍山市立山区晨光小学</t>
  </si>
  <si>
    <t>冯嘉欣</t>
  </si>
  <si>
    <t>21003061724</t>
  </si>
  <si>
    <t>宋艺坤</t>
  </si>
  <si>
    <t>21003062909</t>
  </si>
  <si>
    <t>王静</t>
  </si>
  <si>
    <t>21003060701</t>
  </si>
  <si>
    <t>路露</t>
  </si>
  <si>
    <t>21003062130</t>
  </si>
  <si>
    <t>蔡柳颖</t>
  </si>
  <si>
    <t>21003060523</t>
  </si>
  <si>
    <t>丛春莹</t>
  </si>
  <si>
    <t>21003060925</t>
  </si>
  <si>
    <t>小学计算机教师</t>
  </si>
  <si>
    <t>陈皓月</t>
  </si>
  <si>
    <t>21003062603</t>
  </si>
  <si>
    <t>鞍山市东方学校（小学部）</t>
  </si>
  <si>
    <t>于芷涵</t>
  </si>
  <si>
    <t>21003062510</t>
  </si>
  <si>
    <t>韩丹丹</t>
  </si>
  <si>
    <t>21003061412</t>
  </si>
  <si>
    <t>黄岛峰</t>
  </si>
  <si>
    <t>21003062912</t>
  </si>
  <si>
    <t>鞍山红旗拖拉机厂子弟中学</t>
  </si>
  <si>
    <t>刘轶男</t>
  </si>
  <si>
    <t>21003061017</t>
  </si>
  <si>
    <t>初中数学教师</t>
  </si>
  <si>
    <t>寇文放</t>
  </si>
  <si>
    <t>21003062713</t>
  </si>
  <si>
    <t>贾智迪</t>
  </si>
  <si>
    <t>21003062404</t>
  </si>
  <si>
    <t>鞍山红旗拖拉机厂子弟小学</t>
  </si>
  <si>
    <t>陈婷婷</t>
  </si>
  <si>
    <t>21003061118</t>
  </si>
  <si>
    <t>李俊</t>
  </si>
  <si>
    <t>21003061415</t>
  </si>
  <si>
    <t>宫丹</t>
  </si>
  <si>
    <t>21003062214</t>
  </si>
  <si>
    <t>徐永一</t>
  </si>
  <si>
    <t>21003061327</t>
  </si>
  <si>
    <t>刘海甜</t>
  </si>
  <si>
    <t>21003070713</t>
  </si>
  <si>
    <t>鞍山市千山区育英学校</t>
  </si>
  <si>
    <t>王研</t>
  </si>
  <si>
    <t>21003070213</t>
  </si>
  <si>
    <t>曹睿</t>
  </si>
  <si>
    <t>21003071016</t>
  </si>
  <si>
    <t>鞍山市千山区甘泉中学</t>
  </si>
  <si>
    <t>初中政治教师</t>
  </si>
  <si>
    <t>吴灵君</t>
  </si>
  <si>
    <t>21003070904</t>
  </si>
  <si>
    <t>初中美术教师</t>
  </si>
  <si>
    <t>詹娇娇</t>
  </si>
  <si>
    <t>21003070102</t>
  </si>
  <si>
    <t>9月15日下午</t>
  </si>
  <si>
    <t>放弃</t>
  </si>
  <si>
    <t>段书鹊</t>
  </si>
  <si>
    <t>211203199105290528</t>
  </si>
  <si>
    <t>00039</t>
  </si>
  <si>
    <t>21003070525</t>
  </si>
  <si>
    <t>13609803992</t>
  </si>
  <si>
    <t>16日审查</t>
  </si>
  <si>
    <t>王亚楠</t>
  </si>
  <si>
    <t>21003062202</t>
  </si>
  <si>
    <t>210922199801084820</t>
  </si>
  <si>
    <t>00963</t>
  </si>
  <si>
    <t>15941855451</t>
  </si>
  <si>
    <t>李迎莹</t>
  </si>
  <si>
    <t>21003060614</t>
  </si>
  <si>
    <t>张瑞莹</t>
  </si>
  <si>
    <t>211022199208154885</t>
  </si>
  <si>
    <t>05011</t>
  </si>
  <si>
    <t>21003061611</t>
  </si>
  <si>
    <t>18900959020</t>
  </si>
  <si>
    <t>李乔</t>
  </si>
  <si>
    <t>21003061310</t>
  </si>
  <si>
    <t>路程</t>
  </si>
  <si>
    <t>210726199403233725</t>
  </si>
  <si>
    <t>01913</t>
  </si>
  <si>
    <t>21003061303</t>
  </si>
  <si>
    <t>18840166874</t>
  </si>
  <si>
    <t>王畅</t>
  </si>
  <si>
    <t>21003061929</t>
  </si>
  <si>
    <t>谭永秀</t>
  </si>
  <si>
    <t>210422198706171545</t>
  </si>
  <si>
    <t>03091</t>
  </si>
  <si>
    <t>21003062425</t>
  </si>
  <si>
    <t>15142547268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</si>
</sst>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_ "/>
    <numFmt numFmtId="177" formatCode="0.00_ "/>
  </numFmts>
  <fonts count="33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Arial"/>
      <charset val="134"/>
    </font>
    <font>
      <sz val="11"/>
      <color rgb="FF000000"/>
      <name val="宋体"/>
      <charset val="134"/>
    </font>
    <font>
      <sz val="11"/>
      <name val="宋体"/>
      <charset val="134"/>
      <scheme val="minor"/>
    </font>
    <font>
      <b/>
      <sz val="12"/>
      <name val="宋体"/>
      <charset val="134"/>
    </font>
    <font>
      <b/>
      <sz val="18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name val="宋体"/>
      <charset val="134"/>
      <scheme val="major"/>
    </font>
    <font>
      <sz val="9"/>
      <name val="Arial"/>
      <charset val="0"/>
    </font>
    <font>
      <sz val="9"/>
      <color indexed="8"/>
      <name val="等线"/>
      <charset val="134"/>
    </font>
    <font>
      <sz val="9"/>
      <name val="宋体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29" fillId="25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7" borderId="10" applyNumberFormat="0" applyFont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16" borderId="9" applyNumberFormat="0" applyAlignment="0" applyProtection="0">
      <alignment vertical="center"/>
    </xf>
    <xf numFmtId="0" fontId="32" fillId="16" borderId="13" applyNumberFormat="0" applyAlignment="0" applyProtection="0">
      <alignment vertical="center"/>
    </xf>
    <xf numFmtId="0" fontId="15" fillId="8" borderId="7" applyNumberFormat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13" fillId="0" borderId="0"/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9" fontId="1" fillId="2" borderId="1" xfId="0" applyNumberFormat="1" applyFont="1" applyFill="1" applyBorder="1" applyAlignment="1">
      <alignment vertical="center" wrapText="1"/>
    </xf>
    <xf numFmtId="49" fontId="1" fillId="2" borderId="2" xfId="0" applyNumberFormat="1" applyFont="1" applyFill="1" applyBorder="1" applyAlignment="1">
      <alignment vertical="center" wrapText="1"/>
    </xf>
    <xf numFmtId="0" fontId="2" fillId="2" borderId="3" xfId="0" applyFont="1" applyFill="1" applyBorder="1" applyAlignment="1"/>
    <xf numFmtId="0" fontId="1" fillId="2" borderId="3" xfId="0" applyFont="1" applyFill="1" applyBorder="1" applyAlignment="1">
      <alignment vertical="center"/>
    </xf>
    <xf numFmtId="0" fontId="0" fillId="3" borderId="3" xfId="0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49" fontId="1" fillId="0" borderId="1" xfId="0" applyNumberFormat="1" applyFont="1" applyFill="1" applyBorder="1" applyAlignment="1">
      <alignment vertical="center" wrapText="1"/>
    </xf>
    <xf numFmtId="49" fontId="1" fillId="0" borderId="2" xfId="0" applyNumberFormat="1" applyFont="1" applyFill="1" applyBorder="1" applyAlignment="1">
      <alignment vertical="center" wrapText="1"/>
    </xf>
    <xf numFmtId="0" fontId="2" fillId="0" borderId="3" xfId="0" applyFont="1" applyFill="1" applyBorder="1" applyAlignment="1"/>
    <xf numFmtId="0" fontId="1" fillId="0" borderId="3" xfId="0" applyFont="1" applyFill="1" applyBorder="1" applyAlignment="1">
      <alignment vertical="center"/>
    </xf>
    <xf numFmtId="49" fontId="3" fillId="0" borderId="0" xfId="0" applyNumberFormat="1" applyFont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177" fontId="0" fillId="0" borderId="0" xfId="0" applyNumberFormat="1" applyFill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177" fontId="6" fillId="0" borderId="0" xfId="0" applyNumberFormat="1" applyFont="1" applyFill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177" fontId="7" fillId="0" borderId="3" xfId="0" applyNumberFormat="1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49" fontId="8" fillId="0" borderId="3" xfId="0" applyNumberFormat="1" applyFont="1" applyFill="1" applyBorder="1" applyAlignment="1">
      <alignment horizontal="center" vertical="center" wrapText="1"/>
    </xf>
    <xf numFmtId="49" fontId="8" fillId="0" borderId="4" xfId="0" applyNumberFormat="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/>
    </xf>
    <xf numFmtId="177" fontId="2" fillId="0" borderId="3" xfId="0" applyNumberFormat="1" applyFont="1" applyFill="1" applyBorder="1" applyAlignment="1">
      <alignment horizontal="center" vertical="center"/>
    </xf>
    <xf numFmtId="49" fontId="8" fillId="0" borderId="5" xfId="0" applyNumberFormat="1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49" fontId="9" fillId="0" borderId="3" xfId="0" applyNumberFormat="1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176" fontId="8" fillId="0" borderId="3" xfId="0" applyNumberFormat="1" applyFont="1" applyFill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177" fontId="10" fillId="0" borderId="3" xfId="0" applyNumberFormat="1" applyFont="1" applyFill="1" applyBorder="1" applyAlignment="1">
      <alignment horizontal="center" vertical="center"/>
    </xf>
    <xf numFmtId="49" fontId="1" fillId="0" borderId="4" xfId="0" applyNumberFormat="1" applyFont="1" applyFill="1" applyBorder="1" applyAlignment="1">
      <alignment horizontal="center" vertical="center" wrapText="1"/>
    </xf>
    <xf numFmtId="49" fontId="1" fillId="0" borderId="5" xfId="0" applyNumberFormat="1" applyFont="1" applyFill="1" applyBorder="1" applyAlignment="1">
      <alignment horizontal="center" vertical="center" wrapText="1"/>
    </xf>
    <xf numFmtId="49" fontId="1" fillId="0" borderId="6" xfId="0" applyNumberFormat="1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 applyProtection="1">
      <alignment horizontal="center" vertical="center"/>
    </xf>
    <xf numFmtId="0" fontId="12" fillId="0" borderId="3" xfId="0" applyNumberFormat="1" applyFont="1" applyFill="1" applyBorder="1" applyAlignment="1" applyProtection="1">
      <alignment horizontal="center"/>
    </xf>
    <xf numFmtId="0" fontId="4" fillId="0" borderId="3" xfId="52" applyFont="1" applyFill="1" applyBorder="1" applyAlignment="1">
      <alignment horizontal="center"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2 4" xfId="50"/>
    <cellStyle name="常规 3" xfId="51"/>
    <cellStyle name="常规 4" xf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60"/>
  <sheetViews>
    <sheetView tabSelected="1" zoomScale="130" zoomScaleNormal="130" workbookViewId="0">
      <selection activeCell="B164" sqref="B164"/>
    </sheetView>
  </sheetViews>
  <sheetFormatPr defaultColWidth="9" defaultRowHeight="18.95" customHeight="1"/>
  <cols>
    <col min="1" max="1" width="9" style="18"/>
    <col min="2" max="2" width="11.5" style="18" customWidth="1"/>
    <col min="3" max="3" width="19.375" style="18" customWidth="1"/>
    <col min="4" max="4" width="30" style="18" customWidth="1"/>
    <col min="5" max="5" width="13.65" style="18" customWidth="1"/>
    <col min="6" max="6" width="9" style="18"/>
    <col min="7" max="9" width="12.625" style="19" customWidth="1"/>
    <col min="10" max="10" width="9" style="18"/>
    <col min="11" max="11" width="13.75" style="18" customWidth="1"/>
    <col min="12" max="14" width="9" style="18"/>
    <col min="15" max="15" width="15.25" style="18" customWidth="1"/>
    <col min="16" max="16" width="17.125" style="18" customWidth="1"/>
    <col min="17" max="16384" width="9" style="18"/>
  </cols>
  <sheetData>
    <row r="1" ht="50.1" customHeight="1" spans="1:10">
      <c r="A1" s="20" t="s">
        <v>0</v>
      </c>
      <c r="B1" s="20"/>
      <c r="C1" s="20"/>
      <c r="D1" s="20"/>
      <c r="E1" s="20"/>
      <c r="F1" s="20"/>
      <c r="G1" s="21"/>
      <c r="H1" s="21"/>
      <c r="I1" s="21"/>
      <c r="J1" s="20"/>
    </row>
    <row r="2" customHeight="1" spans="1:10">
      <c r="A2" s="22" t="s">
        <v>1</v>
      </c>
      <c r="B2" s="22" t="s">
        <v>2</v>
      </c>
      <c r="C2" s="22" t="s">
        <v>3</v>
      </c>
      <c r="D2" s="22" t="s">
        <v>4</v>
      </c>
      <c r="E2" s="22" t="s">
        <v>5</v>
      </c>
      <c r="F2" s="22" t="s">
        <v>6</v>
      </c>
      <c r="G2" s="23" t="s">
        <v>7</v>
      </c>
      <c r="H2" s="23" t="s">
        <v>8</v>
      </c>
      <c r="I2" s="23" t="s">
        <v>9</v>
      </c>
      <c r="J2" s="22" t="s">
        <v>10</v>
      </c>
    </row>
    <row r="3" s="13" customFormat="1" customHeight="1" spans="1:10">
      <c r="A3" s="24">
        <v>1</v>
      </c>
      <c r="B3" s="25" t="s">
        <v>11</v>
      </c>
      <c r="C3" s="25" t="s">
        <v>12</v>
      </c>
      <c r="D3" s="26" t="s">
        <v>13</v>
      </c>
      <c r="E3" s="26" t="s">
        <v>14</v>
      </c>
      <c r="F3" s="27">
        <v>8</v>
      </c>
      <c r="G3" s="28">
        <v>74.15</v>
      </c>
      <c r="H3" s="28">
        <v>84.8</v>
      </c>
      <c r="I3" s="28">
        <f t="shared" ref="I3:I37" si="0">(G3+H3)/2</f>
        <v>79.475</v>
      </c>
      <c r="J3" s="32">
        <v>1</v>
      </c>
    </row>
    <row r="4" s="13" customFormat="1" customHeight="1" spans="1:10">
      <c r="A4" s="24">
        <v>2</v>
      </c>
      <c r="B4" s="25" t="s">
        <v>15</v>
      </c>
      <c r="C4" s="25" t="s">
        <v>16</v>
      </c>
      <c r="D4" s="29"/>
      <c r="E4" s="29"/>
      <c r="F4" s="30"/>
      <c r="G4" s="28">
        <v>69.94</v>
      </c>
      <c r="H4" s="28">
        <v>86.2</v>
      </c>
      <c r="I4" s="28">
        <f t="shared" si="0"/>
        <v>78.07</v>
      </c>
      <c r="J4" s="32">
        <v>2</v>
      </c>
    </row>
    <row r="5" s="13" customFormat="1" customHeight="1" spans="1:10">
      <c r="A5" s="24">
        <v>3</v>
      </c>
      <c r="B5" s="25" t="s">
        <v>17</v>
      </c>
      <c r="C5" s="25" t="s">
        <v>18</v>
      </c>
      <c r="D5" s="29"/>
      <c r="E5" s="29"/>
      <c r="F5" s="30"/>
      <c r="G5" s="28">
        <v>67.43</v>
      </c>
      <c r="H5" s="28">
        <v>85.4</v>
      </c>
      <c r="I5" s="28">
        <f t="shared" si="0"/>
        <v>76.415</v>
      </c>
      <c r="J5" s="32">
        <v>3</v>
      </c>
    </row>
    <row r="6" s="13" customFormat="1" customHeight="1" spans="1:10">
      <c r="A6" s="24">
        <v>4</v>
      </c>
      <c r="B6" s="25" t="s">
        <v>19</v>
      </c>
      <c r="C6" s="25" t="s">
        <v>20</v>
      </c>
      <c r="D6" s="29"/>
      <c r="E6" s="29"/>
      <c r="F6" s="30"/>
      <c r="G6" s="28">
        <v>67.45</v>
      </c>
      <c r="H6" s="28">
        <v>83.4</v>
      </c>
      <c r="I6" s="28">
        <f t="shared" si="0"/>
        <v>75.425</v>
      </c>
      <c r="J6" s="32">
        <v>4</v>
      </c>
    </row>
    <row r="7" s="13" customFormat="1" customHeight="1" spans="1:10">
      <c r="A7" s="24">
        <v>5</v>
      </c>
      <c r="B7" s="25" t="s">
        <v>21</v>
      </c>
      <c r="C7" s="25" t="s">
        <v>22</v>
      </c>
      <c r="D7" s="29"/>
      <c r="E7" s="29"/>
      <c r="F7" s="30"/>
      <c r="G7" s="28">
        <v>64.03</v>
      </c>
      <c r="H7" s="28">
        <v>86.8</v>
      </c>
      <c r="I7" s="28">
        <f t="shared" si="0"/>
        <v>75.415</v>
      </c>
      <c r="J7" s="32">
        <v>5</v>
      </c>
    </row>
    <row r="8" s="13" customFormat="1" customHeight="1" spans="1:10">
      <c r="A8" s="24">
        <v>6</v>
      </c>
      <c r="B8" s="25" t="s">
        <v>23</v>
      </c>
      <c r="C8" s="25" t="s">
        <v>24</v>
      </c>
      <c r="D8" s="29"/>
      <c r="E8" s="29"/>
      <c r="F8" s="30"/>
      <c r="G8" s="28">
        <v>63.3</v>
      </c>
      <c r="H8" s="28">
        <v>85</v>
      </c>
      <c r="I8" s="28">
        <f t="shared" si="0"/>
        <v>74.15</v>
      </c>
      <c r="J8" s="32">
        <v>6</v>
      </c>
    </row>
    <row r="9" s="13" customFormat="1" customHeight="1" spans="1:10">
      <c r="A9" s="24">
        <v>7</v>
      </c>
      <c r="B9" s="25" t="s">
        <v>25</v>
      </c>
      <c r="C9" s="25" t="s">
        <v>26</v>
      </c>
      <c r="D9" s="29"/>
      <c r="E9" s="29"/>
      <c r="F9" s="30"/>
      <c r="G9" s="28">
        <v>65.81</v>
      </c>
      <c r="H9" s="28">
        <v>82</v>
      </c>
      <c r="I9" s="28">
        <f t="shared" si="0"/>
        <v>73.905</v>
      </c>
      <c r="J9" s="32">
        <v>7</v>
      </c>
    </row>
    <row r="10" s="13" customFormat="1" customHeight="1" spans="1:10">
      <c r="A10" s="24">
        <v>8</v>
      </c>
      <c r="B10" s="25" t="s">
        <v>27</v>
      </c>
      <c r="C10" s="25" t="s">
        <v>28</v>
      </c>
      <c r="D10" s="29"/>
      <c r="E10" s="29"/>
      <c r="F10" s="30"/>
      <c r="G10" s="28">
        <v>63.26</v>
      </c>
      <c r="H10" s="28">
        <v>83.8</v>
      </c>
      <c r="I10" s="28">
        <f t="shared" si="0"/>
        <v>73.53</v>
      </c>
      <c r="J10" s="32">
        <v>8</v>
      </c>
    </row>
    <row r="11" s="13" customFormat="1" customHeight="1" spans="1:10">
      <c r="A11" s="24">
        <v>9</v>
      </c>
      <c r="B11" s="25" t="s">
        <v>29</v>
      </c>
      <c r="C11" s="25" t="s">
        <v>30</v>
      </c>
      <c r="D11" s="26" t="s">
        <v>31</v>
      </c>
      <c r="E11" s="26" t="s">
        <v>32</v>
      </c>
      <c r="F11" s="27">
        <v>8</v>
      </c>
      <c r="G11" s="28">
        <v>73.34</v>
      </c>
      <c r="H11" s="28">
        <v>84.2</v>
      </c>
      <c r="I11" s="28">
        <f t="shared" si="0"/>
        <v>78.77</v>
      </c>
      <c r="J11" s="32" t="s">
        <v>33</v>
      </c>
    </row>
    <row r="12" s="13" customFormat="1" customHeight="1" spans="1:10">
      <c r="A12" s="24">
        <v>10</v>
      </c>
      <c r="B12" s="25" t="s">
        <v>34</v>
      </c>
      <c r="C12" s="25" t="s">
        <v>35</v>
      </c>
      <c r="D12" s="29"/>
      <c r="E12" s="29"/>
      <c r="F12" s="30"/>
      <c r="G12" s="28">
        <v>71.68</v>
      </c>
      <c r="H12" s="28">
        <v>85.4</v>
      </c>
      <c r="I12" s="28">
        <f t="shared" si="0"/>
        <v>78.54</v>
      </c>
      <c r="J12" s="32" t="s">
        <v>36</v>
      </c>
    </row>
    <row r="13" s="13" customFormat="1" customHeight="1" spans="1:10">
      <c r="A13" s="24">
        <v>11</v>
      </c>
      <c r="B13" s="25" t="s">
        <v>37</v>
      </c>
      <c r="C13" s="25" t="s">
        <v>38</v>
      </c>
      <c r="D13" s="29"/>
      <c r="E13" s="29"/>
      <c r="F13" s="30"/>
      <c r="G13" s="28">
        <v>72.45</v>
      </c>
      <c r="H13" s="28">
        <v>84.2</v>
      </c>
      <c r="I13" s="28">
        <f t="shared" si="0"/>
        <v>78.325</v>
      </c>
      <c r="J13" s="32" t="s">
        <v>39</v>
      </c>
    </row>
    <row r="14" s="13" customFormat="1" customHeight="1" spans="1:10">
      <c r="A14" s="24">
        <v>12</v>
      </c>
      <c r="B14" s="25" t="s">
        <v>40</v>
      </c>
      <c r="C14" s="25" t="s">
        <v>41</v>
      </c>
      <c r="D14" s="29"/>
      <c r="E14" s="29"/>
      <c r="F14" s="30"/>
      <c r="G14" s="28">
        <v>70.79</v>
      </c>
      <c r="H14" s="28">
        <v>82.2</v>
      </c>
      <c r="I14" s="28">
        <f t="shared" si="0"/>
        <v>76.495</v>
      </c>
      <c r="J14" s="32" t="s">
        <v>42</v>
      </c>
    </row>
    <row r="15" s="13" customFormat="1" customHeight="1" spans="1:10">
      <c r="A15" s="24">
        <v>13</v>
      </c>
      <c r="B15" s="25" t="s">
        <v>43</v>
      </c>
      <c r="C15" s="25" t="s">
        <v>44</v>
      </c>
      <c r="D15" s="29"/>
      <c r="E15" s="29"/>
      <c r="F15" s="30"/>
      <c r="G15" s="28">
        <v>68.32</v>
      </c>
      <c r="H15" s="28">
        <v>84.4</v>
      </c>
      <c r="I15" s="28">
        <f t="shared" si="0"/>
        <v>76.36</v>
      </c>
      <c r="J15" s="32" t="s">
        <v>45</v>
      </c>
    </row>
    <row r="16" s="13" customFormat="1" customHeight="1" spans="1:10">
      <c r="A16" s="24">
        <v>14</v>
      </c>
      <c r="B16" s="25" t="s">
        <v>46</v>
      </c>
      <c r="C16" s="25" t="s">
        <v>47</v>
      </c>
      <c r="D16" s="29"/>
      <c r="E16" s="29"/>
      <c r="F16" s="30"/>
      <c r="G16" s="28">
        <v>66.62</v>
      </c>
      <c r="H16" s="28">
        <v>85.8</v>
      </c>
      <c r="I16" s="28">
        <f t="shared" si="0"/>
        <v>76.21</v>
      </c>
      <c r="J16" s="32" t="s">
        <v>48</v>
      </c>
    </row>
    <row r="17" s="13" customFormat="1" customHeight="1" spans="1:10">
      <c r="A17" s="24">
        <v>15</v>
      </c>
      <c r="B17" s="25" t="s">
        <v>49</v>
      </c>
      <c r="C17" s="25" t="s">
        <v>50</v>
      </c>
      <c r="D17" s="29"/>
      <c r="E17" s="29"/>
      <c r="F17" s="30"/>
      <c r="G17" s="28">
        <v>66.6</v>
      </c>
      <c r="H17" s="28">
        <v>84.8</v>
      </c>
      <c r="I17" s="28">
        <f t="shared" si="0"/>
        <v>75.7</v>
      </c>
      <c r="J17" s="32" t="s">
        <v>51</v>
      </c>
    </row>
    <row r="18" s="13" customFormat="1" customHeight="1" spans="1:10">
      <c r="A18" s="24">
        <v>16</v>
      </c>
      <c r="B18" s="25" t="s">
        <v>52</v>
      </c>
      <c r="C18" s="25" t="s">
        <v>53</v>
      </c>
      <c r="D18" s="29"/>
      <c r="E18" s="29"/>
      <c r="F18" s="30"/>
      <c r="G18" s="28">
        <v>64.88</v>
      </c>
      <c r="H18" s="28">
        <v>86</v>
      </c>
      <c r="I18" s="28">
        <f t="shared" si="0"/>
        <v>75.44</v>
      </c>
      <c r="J18" s="32" t="s">
        <v>54</v>
      </c>
    </row>
    <row r="19" s="13" customFormat="1" customHeight="1" spans="1:10">
      <c r="A19" s="24">
        <v>17</v>
      </c>
      <c r="B19" s="25" t="s">
        <v>55</v>
      </c>
      <c r="C19" s="25" t="s">
        <v>56</v>
      </c>
      <c r="D19" s="26" t="s">
        <v>57</v>
      </c>
      <c r="E19" s="26" t="s">
        <v>58</v>
      </c>
      <c r="F19" s="27">
        <v>8</v>
      </c>
      <c r="G19" s="28">
        <v>74.13</v>
      </c>
      <c r="H19" s="28">
        <v>89.2</v>
      </c>
      <c r="I19" s="28">
        <f t="shared" si="0"/>
        <v>81.665</v>
      </c>
      <c r="J19" s="33">
        <v>1</v>
      </c>
    </row>
    <row r="20" s="13" customFormat="1" customHeight="1" spans="1:10">
      <c r="A20" s="24">
        <v>18</v>
      </c>
      <c r="B20" s="25" t="s">
        <v>59</v>
      </c>
      <c r="C20" s="25" t="s">
        <v>60</v>
      </c>
      <c r="D20" s="29"/>
      <c r="E20" s="29"/>
      <c r="F20" s="30"/>
      <c r="G20" s="28">
        <v>74.96</v>
      </c>
      <c r="H20" s="28">
        <v>85.6</v>
      </c>
      <c r="I20" s="28">
        <f t="shared" si="0"/>
        <v>80.28</v>
      </c>
      <c r="J20" s="33">
        <v>2</v>
      </c>
    </row>
    <row r="21" s="13" customFormat="1" customHeight="1" spans="1:10">
      <c r="A21" s="24">
        <v>19</v>
      </c>
      <c r="B21" s="25" t="s">
        <v>61</v>
      </c>
      <c r="C21" s="25" t="s">
        <v>62</v>
      </c>
      <c r="D21" s="29"/>
      <c r="E21" s="29"/>
      <c r="F21" s="30"/>
      <c r="G21" s="28">
        <v>76.58</v>
      </c>
      <c r="H21" s="28">
        <v>82.8</v>
      </c>
      <c r="I21" s="28">
        <f t="shared" si="0"/>
        <v>79.69</v>
      </c>
      <c r="J21" s="33">
        <v>3</v>
      </c>
    </row>
    <row r="22" s="13" customFormat="1" customHeight="1" spans="1:10">
      <c r="A22" s="24">
        <v>20</v>
      </c>
      <c r="B22" s="25" t="s">
        <v>63</v>
      </c>
      <c r="C22" s="25" t="s">
        <v>64</v>
      </c>
      <c r="D22" s="29"/>
      <c r="E22" s="29"/>
      <c r="F22" s="30"/>
      <c r="G22" s="28">
        <v>79.17</v>
      </c>
      <c r="H22" s="28">
        <v>78.2</v>
      </c>
      <c r="I22" s="28">
        <f t="shared" si="0"/>
        <v>78.685</v>
      </c>
      <c r="J22" s="33">
        <v>4</v>
      </c>
    </row>
    <row r="23" s="13" customFormat="1" customHeight="1" spans="1:10">
      <c r="A23" s="24">
        <v>21</v>
      </c>
      <c r="B23" s="25" t="s">
        <v>65</v>
      </c>
      <c r="C23" s="25" t="s">
        <v>66</v>
      </c>
      <c r="D23" s="29"/>
      <c r="E23" s="29"/>
      <c r="F23" s="30"/>
      <c r="G23" s="28">
        <v>68.26</v>
      </c>
      <c r="H23" s="28">
        <v>87.6</v>
      </c>
      <c r="I23" s="28">
        <f t="shared" si="0"/>
        <v>77.93</v>
      </c>
      <c r="J23" s="33">
        <v>5</v>
      </c>
    </row>
    <row r="24" s="13" customFormat="1" customHeight="1" spans="1:10">
      <c r="A24" s="24">
        <v>22</v>
      </c>
      <c r="B24" s="25" t="s">
        <v>67</v>
      </c>
      <c r="C24" s="25" t="s">
        <v>68</v>
      </c>
      <c r="D24" s="29"/>
      <c r="E24" s="29"/>
      <c r="F24" s="30"/>
      <c r="G24" s="28">
        <v>62.49</v>
      </c>
      <c r="H24" s="28">
        <v>89</v>
      </c>
      <c r="I24" s="28">
        <f t="shared" si="0"/>
        <v>75.745</v>
      </c>
      <c r="J24" s="33">
        <v>6</v>
      </c>
    </row>
    <row r="25" s="13" customFormat="1" customHeight="1" spans="1:10">
      <c r="A25" s="24">
        <v>23</v>
      </c>
      <c r="B25" s="25" t="s">
        <v>69</v>
      </c>
      <c r="C25" s="25" t="s">
        <v>70</v>
      </c>
      <c r="D25" s="29"/>
      <c r="E25" s="29"/>
      <c r="F25" s="30"/>
      <c r="G25" s="28">
        <v>66.62</v>
      </c>
      <c r="H25" s="28">
        <v>84.8</v>
      </c>
      <c r="I25" s="28">
        <f t="shared" si="0"/>
        <v>75.71</v>
      </c>
      <c r="J25" s="33">
        <v>7</v>
      </c>
    </row>
    <row r="26" s="13" customFormat="1" customHeight="1" spans="1:10">
      <c r="A26" s="24">
        <v>24</v>
      </c>
      <c r="B26" s="25" t="s">
        <v>71</v>
      </c>
      <c r="C26" s="25" t="s">
        <v>72</v>
      </c>
      <c r="D26" s="29"/>
      <c r="E26" s="29"/>
      <c r="F26" s="30"/>
      <c r="G26" s="28">
        <v>67.47</v>
      </c>
      <c r="H26" s="28">
        <v>83.4</v>
      </c>
      <c r="I26" s="28">
        <f t="shared" si="0"/>
        <v>75.435</v>
      </c>
      <c r="J26" s="33">
        <v>8</v>
      </c>
    </row>
    <row r="27" s="13" customFormat="1" customHeight="1" spans="1:10">
      <c r="A27" s="24">
        <v>25</v>
      </c>
      <c r="B27" s="25" t="s">
        <v>73</v>
      </c>
      <c r="C27" s="25" t="s">
        <v>74</v>
      </c>
      <c r="D27" s="26" t="s">
        <v>75</v>
      </c>
      <c r="E27" s="26" t="s">
        <v>76</v>
      </c>
      <c r="F27" s="27">
        <v>8</v>
      </c>
      <c r="G27" s="28">
        <v>70.79</v>
      </c>
      <c r="H27" s="28">
        <v>88.6</v>
      </c>
      <c r="I27" s="28">
        <f t="shared" si="0"/>
        <v>79.695</v>
      </c>
      <c r="J27" s="33">
        <v>1</v>
      </c>
    </row>
    <row r="28" s="13" customFormat="1" customHeight="1" spans="1:10">
      <c r="A28" s="24">
        <v>26</v>
      </c>
      <c r="B28" s="25" t="s">
        <v>77</v>
      </c>
      <c r="C28" s="25" t="s">
        <v>78</v>
      </c>
      <c r="D28" s="29"/>
      <c r="E28" s="29"/>
      <c r="F28" s="30"/>
      <c r="G28" s="28">
        <v>72.47</v>
      </c>
      <c r="H28" s="28">
        <v>81</v>
      </c>
      <c r="I28" s="28">
        <f t="shared" si="0"/>
        <v>76.735</v>
      </c>
      <c r="J28" s="33">
        <v>2</v>
      </c>
    </row>
    <row r="29" s="13" customFormat="1" customHeight="1" spans="1:10">
      <c r="A29" s="24">
        <v>27</v>
      </c>
      <c r="B29" s="25" t="s">
        <v>79</v>
      </c>
      <c r="C29" s="25" t="s">
        <v>80</v>
      </c>
      <c r="D29" s="29"/>
      <c r="E29" s="29"/>
      <c r="F29" s="30"/>
      <c r="G29" s="28">
        <v>64.96</v>
      </c>
      <c r="H29" s="28">
        <v>88.4</v>
      </c>
      <c r="I29" s="28">
        <f t="shared" si="0"/>
        <v>76.68</v>
      </c>
      <c r="J29" s="33">
        <v>3</v>
      </c>
    </row>
    <row r="30" s="13" customFormat="1" customHeight="1" spans="1:10">
      <c r="A30" s="24">
        <v>28</v>
      </c>
      <c r="B30" s="25" t="s">
        <v>81</v>
      </c>
      <c r="C30" s="25" t="s">
        <v>82</v>
      </c>
      <c r="D30" s="29"/>
      <c r="E30" s="29"/>
      <c r="F30" s="30"/>
      <c r="G30" s="28">
        <v>65.77</v>
      </c>
      <c r="H30" s="28">
        <v>85.6</v>
      </c>
      <c r="I30" s="28">
        <f t="shared" si="0"/>
        <v>75.685</v>
      </c>
      <c r="J30" s="33">
        <v>4</v>
      </c>
    </row>
    <row r="31" s="13" customFormat="1" customHeight="1" spans="1:10">
      <c r="A31" s="24">
        <v>29</v>
      </c>
      <c r="B31" s="25" t="s">
        <v>83</v>
      </c>
      <c r="C31" s="25" t="s">
        <v>84</v>
      </c>
      <c r="D31" s="29"/>
      <c r="E31" s="29"/>
      <c r="F31" s="30"/>
      <c r="G31" s="28">
        <v>63.3</v>
      </c>
      <c r="H31" s="28">
        <v>88</v>
      </c>
      <c r="I31" s="28">
        <f t="shared" si="0"/>
        <v>75.65</v>
      </c>
      <c r="J31" s="33">
        <v>5</v>
      </c>
    </row>
    <row r="32" s="13" customFormat="1" customHeight="1" spans="1:10">
      <c r="A32" s="24">
        <v>30</v>
      </c>
      <c r="B32" s="25" t="s">
        <v>85</v>
      </c>
      <c r="C32" s="25" t="s">
        <v>86</v>
      </c>
      <c r="D32" s="29"/>
      <c r="E32" s="29"/>
      <c r="F32" s="30"/>
      <c r="G32" s="28">
        <v>64.96</v>
      </c>
      <c r="H32" s="28">
        <v>85.8</v>
      </c>
      <c r="I32" s="28">
        <f t="shared" si="0"/>
        <v>75.38</v>
      </c>
      <c r="J32" s="33">
        <v>6</v>
      </c>
    </row>
    <row r="33" s="13" customFormat="1" customHeight="1" spans="1:10">
      <c r="A33" s="24">
        <v>31</v>
      </c>
      <c r="B33" s="25" t="s">
        <v>87</v>
      </c>
      <c r="C33" s="25" t="s">
        <v>88</v>
      </c>
      <c r="D33" s="29"/>
      <c r="E33" s="29"/>
      <c r="F33" s="30"/>
      <c r="G33" s="28">
        <v>64.96</v>
      </c>
      <c r="H33" s="28">
        <v>85.2</v>
      </c>
      <c r="I33" s="28">
        <f t="shared" si="0"/>
        <v>75.08</v>
      </c>
      <c r="J33" s="33">
        <v>7</v>
      </c>
    </row>
    <row r="34" s="13" customFormat="1" customHeight="1" spans="1:10">
      <c r="A34" s="24">
        <v>32</v>
      </c>
      <c r="B34" s="25" t="s">
        <v>89</v>
      </c>
      <c r="C34" s="25" t="s">
        <v>90</v>
      </c>
      <c r="D34" s="29"/>
      <c r="E34" s="29"/>
      <c r="F34" s="30"/>
      <c r="G34" s="28">
        <v>65.85</v>
      </c>
      <c r="H34" s="28">
        <v>83</v>
      </c>
      <c r="I34" s="28">
        <f t="shared" si="0"/>
        <v>74.425</v>
      </c>
      <c r="J34" s="33">
        <v>8</v>
      </c>
    </row>
    <row r="35" s="13" customFormat="1" customHeight="1" spans="1:10">
      <c r="A35" s="24">
        <v>33</v>
      </c>
      <c r="B35" s="25" t="s">
        <v>91</v>
      </c>
      <c r="C35" s="25" t="s">
        <v>92</v>
      </c>
      <c r="D35" s="26" t="s">
        <v>93</v>
      </c>
      <c r="E35" s="26" t="s">
        <v>94</v>
      </c>
      <c r="F35" s="27">
        <v>1</v>
      </c>
      <c r="G35" s="28">
        <v>61.64</v>
      </c>
      <c r="H35" s="28">
        <v>86.6</v>
      </c>
      <c r="I35" s="28">
        <f t="shared" si="0"/>
        <v>74.12</v>
      </c>
      <c r="J35" s="31">
        <v>1</v>
      </c>
    </row>
    <row r="36" s="13" customFormat="1" customHeight="1" spans="1:10">
      <c r="A36" s="24">
        <v>34</v>
      </c>
      <c r="B36" s="25" t="s">
        <v>95</v>
      </c>
      <c r="C36" s="25" t="s">
        <v>96</v>
      </c>
      <c r="D36" s="26" t="s">
        <v>97</v>
      </c>
      <c r="E36" s="26" t="s">
        <v>98</v>
      </c>
      <c r="F36" s="27">
        <v>3</v>
      </c>
      <c r="G36" s="28">
        <v>61.64</v>
      </c>
      <c r="H36" s="28">
        <v>87.8</v>
      </c>
      <c r="I36" s="28">
        <f t="shared" si="0"/>
        <v>74.72</v>
      </c>
      <c r="J36" s="31">
        <v>2</v>
      </c>
    </row>
    <row r="37" s="13" customFormat="1" customHeight="1" spans="1:10">
      <c r="A37" s="24">
        <v>35</v>
      </c>
      <c r="B37" s="25" t="s">
        <v>99</v>
      </c>
      <c r="C37" s="25" t="s">
        <v>100</v>
      </c>
      <c r="D37" s="29"/>
      <c r="E37" s="29"/>
      <c r="F37" s="30"/>
      <c r="G37" s="28">
        <v>49.11</v>
      </c>
      <c r="H37" s="28">
        <v>86.2</v>
      </c>
      <c r="I37" s="28">
        <v>67.66</v>
      </c>
      <c r="J37" s="31">
        <v>5</v>
      </c>
    </row>
    <row r="38" s="13" customFormat="1" customHeight="1" spans="1:10">
      <c r="A38" s="24">
        <v>36</v>
      </c>
      <c r="B38" s="25" t="s">
        <v>101</v>
      </c>
      <c r="C38" s="25" t="s">
        <v>102</v>
      </c>
      <c r="D38" s="26" t="s">
        <v>103</v>
      </c>
      <c r="E38" s="26" t="s">
        <v>104</v>
      </c>
      <c r="F38" s="27">
        <v>8</v>
      </c>
      <c r="G38" s="28">
        <v>75.83</v>
      </c>
      <c r="H38" s="28">
        <v>87.4</v>
      </c>
      <c r="I38" s="28">
        <f t="shared" ref="I38:I56" si="1">(G38+H38)/2</f>
        <v>81.615</v>
      </c>
      <c r="J38" s="31">
        <v>1</v>
      </c>
    </row>
    <row r="39" s="13" customFormat="1" customHeight="1" spans="1:10">
      <c r="A39" s="24">
        <v>37</v>
      </c>
      <c r="B39" s="25" t="s">
        <v>105</v>
      </c>
      <c r="C39" s="25" t="s">
        <v>106</v>
      </c>
      <c r="D39" s="29"/>
      <c r="E39" s="29"/>
      <c r="F39" s="30"/>
      <c r="G39" s="28">
        <v>74.11</v>
      </c>
      <c r="H39" s="28">
        <v>86.8</v>
      </c>
      <c r="I39" s="28">
        <f t="shared" si="1"/>
        <v>80.455</v>
      </c>
      <c r="J39" s="31">
        <v>2</v>
      </c>
    </row>
    <row r="40" s="13" customFormat="1" customHeight="1" spans="1:10">
      <c r="A40" s="24">
        <v>38</v>
      </c>
      <c r="B40" s="25" t="s">
        <v>107</v>
      </c>
      <c r="C40" s="25" t="s">
        <v>108</v>
      </c>
      <c r="D40" s="29"/>
      <c r="E40" s="29"/>
      <c r="F40" s="30"/>
      <c r="G40" s="28">
        <v>73.26</v>
      </c>
      <c r="H40" s="28">
        <v>87.4</v>
      </c>
      <c r="I40" s="28">
        <f t="shared" si="1"/>
        <v>80.33</v>
      </c>
      <c r="J40" s="31">
        <v>3</v>
      </c>
    </row>
    <row r="41" s="13" customFormat="1" customHeight="1" spans="1:10">
      <c r="A41" s="24">
        <v>39</v>
      </c>
      <c r="B41" s="25" t="s">
        <v>109</v>
      </c>
      <c r="C41" s="25" t="s">
        <v>110</v>
      </c>
      <c r="D41" s="29"/>
      <c r="E41" s="29"/>
      <c r="F41" s="30"/>
      <c r="G41" s="28">
        <v>74.86</v>
      </c>
      <c r="H41" s="28">
        <v>85.8</v>
      </c>
      <c r="I41" s="28">
        <f t="shared" si="1"/>
        <v>80.33</v>
      </c>
      <c r="J41" s="31">
        <v>4</v>
      </c>
    </row>
    <row r="42" s="13" customFormat="1" customHeight="1" spans="1:10">
      <c r="A42" s="24">
        <v>40</v>
      </c>
      <c r="B42" s="25" t="s">
        <v>111</v>
      </c>
      <c r="C42" s="25" t="s">
        <v>112</v>
      </c>
      <c r="D42" s="29"/>
      <c r="E42" s="29"/>
      <c r="F42" s="30"/>
      <c r="G42" s="28">
        <v>70.79</v>
      </c>
      <c r="H42" s="28">
        <v>86</v>
      </c>
      <c r="I42" s="28">
        <f t="shared" si="1"/>
        <v>78.395</v>
      </c>
      <c r="J42" s="31">
        <v>5</v>
      </c>
    </row>
    <row r="43" s="13" customFormat="1" customHeight="1" spans="1:10">
      <c r="A43" s="24">
        <v>41</v>
      </c>
      <c r="B43" s="25" t="s">
        <v>113</v>
      </c>
      <c r="C43" s="25" t="s">
        <v>114</v>
      </c>
      <c r="D43" s="29"/>
      <c r="E43" s="29"/>
      <c r="F43" s="30"/>
      <c r="G43" s="28">
        <v>68.3</v>
      </c>
      <c r="H43" s="28">
        <v>88</v>
      </c>
      <c r="I43" s="28">
        <f t="shared" si="1"/>
        <v>78.15</v>
      </c>
      <c r="J43" s="31">
        <v>6</v>
      </c>
    </row>
    <row r="44" s="13" customFormat="1" customHeight="1" spans="1:10">
      <c r="A44" s="24">
        <v>42</v>
      </c>
      <c r="B44" s="25" t="s">
        <v>115</v>
      </c>
      <c r="C44" s="25" t="s">
        <v>116</v>
      </c>
      <c r="D44" s="29"/>
      <c r="E44" s="29"/>
      <c r="F44" s="30"/>
      <c r="G44" s="28">
        <v>68.28</v>
      </c>
      <c r="H44" s="28">
        <v>86.2</v>
      </c>
      <c r="I44" s="28">
        <f t="shared" si="1"/>
        <v>77.24</v>
      </c>
      <c r="J44" s="31">
        <v>7</v>
      </c>
    </row>
    <row r="45" s="13" customFormat="1" customHeight="1" spans="1:10">
      <c r="A45" s="24">
        <v>43</v>
      </c>
      <c r="B45" s="25" t="s">
        <v>117</v>
      </c>
      <c r="C45" s="25" t="s">
        <v>118</v>
      </c>
      <c r="D45" s="29"/>
      <c r="E45" s="29"/>
      <c r="F45" s="30"/>
      <c r="G45" s="28">
        <v>65.81</v>
      </c>
      <c r="H45" s="28">
        <v>86.6</v>
      </c>
      <c r="I45" s="28">
        <f t="shared" si="1"/>
        <v>76.205</v>
      </c>
      <c r="J45" s="31">
        <v>8</v>
      </c>
    </row>
    <row r="46" s="13" customFormat="1" customHeight="1" spans="1:10">
      <c r="A46" s="24">
        <v>44</v>
      </c>
      <c r="B46" s="25" t="s">
        <v>119</v>
      </c>
      <c r="C46" s="25" t="s">
        <v>120</v>
      </c>
      <c r="D46" s="26" t="s">
        <v>121</v>
      </c>
      <c r="E46" s="26" t="s">
        <v>122</v>
      </c>
      <c r="F46" s="27">
        <v>4</v>
      </c>
      <c r="G46" s="28">
        <v>74.96</v>
      </c>
      <c r="H46" s="28">
        <v>84.2</v>
      </c>
      <c r="I46" s="28">
        <f t="shared" si="1"/>
        <v>79.58</v>
      </c>
      <c r="J46" s="34">
        <v>1</v>
      </c>
    </row>
    <row r="47" s="13" customFormat="1" customHeight="1" spans="1:10">
      <c r="A47" s="24">
        <v>45</v>
      </c>
      <c r="B47" s="25" t="s">
        <v>123</v>
      </c>
      <c r="C47" s="25" t="s">
        <v>124</v>
      </c>
      <c r="D47" s="29"/>
      <c r="E47" s="29"/>
      <c r="F47" s="30"/>
      <c r="G47" s="28">
        <v>75.83</v>
      </c>
      <c r="H47" s="28">
        <v>83</v>
      </c>
      <c r="I47" s="28">
        <f t="shared" si="1"/>
        <v>79.415</v>
      </c>
      <c r="J47" s="34">
        <v>2</v>
      </c>
    </row>
    <row r="48" s="13" customFormat="1" customHeight="1" spans="1:10">
      <c r="A48" s="24">
        <v>46</v>
      </c>
      <c r="B48" s="25" t="s">
        <v>125</v>
      </c>
      <c r="C48" s="25" t="s">
        <v>126</v>
      </c>
      <c r="D48" s="29"/>
      <c r="E48" s="29"/>
      <c r="F48" s="30"/>
      <c r="G48" s="28">
        <v>73.26</v>
      </c>
      <c r="H48" s="28">
        <v>80.8</v>
      </c>
      <c r="I48" s="28">
        <f t="shared" si="1"/>
        <v>77.03</v>
      </c>
      <c r="J48" s="34">
        <v>3</v>
      </c>
    </row>
    <row r="49" s="13" customFormat="1" customHeight="1" spans="1:10">
      <c r="A49" s="24">
        <v>47</v>
      </c>
      <c r="B49" s="25" t="s">
        <v>127</v>
      </c>
      <c r="C49" s="25" t="s">
        <v>128</v>
      </c>
      <c r="D49" s="29"/>
      <c r="E49" s="29"/>
      <c r="F49" s="30"/>
      <c r="G49" s="28">
        <v>70.81</v>
      </c>
      <c r="H49" s="28">
        <v>83.2</v>
      </c>
      <c r="I49" s="28">
        <f t="shared" si="1"/>
        <v>77.005</v>
      </c>
      <c r="J49" s="34">
        <v>4</v>
      </c>
    </row>
    <row r="50" s="13" customFormat="1" customHeight="1" spans="1:10">
      <c r="A50" s="24">
        <v>48</v>
      </c>
      <c r="B50" s="25" t="s">
        <v>129</v>
      </c>
      <c r="C50" s="25" t="s">
        <v>130</v>
      </c>
      <c r="D50" s="26" t="s">
        <v>131</v>
      </c>
      <c r="E50" s="26" t="s">
        <v>132</v>
      </c>
      <c r="F50" s="27">
        <v>8</v>
      </c>
      <c r="G50" s="28">
        <v>74.94</v>
      </c>
      <c r="H50" s="28">
        <v>85.4</v>
      </c>
      <c r="I50" s="28">
        <f t="shared" si="1"/>
        <v>80.17</v>
      </c>
      <c r="J50" s="34">
        <v>1</v>
      </c>
    </row>
    <row r="51" s="13" customFormat="1" customHeight="1" spans="1:10">
      <c r="A51" s="24">
        <v>49</v>
      </c>
      <c r="B51" s="25" t="s">
        <v>133</v>
      </c>
      <c r="C51" s="25" t="s">
        <v>134</v>
      </c>
      <c r="D51" s="29"/>
      <c r="E51" s="29"/>
      <c r="F51" s="30"/>
      <c r="G51" s="28">
        <v>71.66</v>
      </c>
      <c r="H51" s="28">
        <v>88.2</v>
      </c>
      <c r="I51" s="28">
        <f t="shared" si="1"/>
        <v>79.93</v>
      </c>
      <c r="J51" s="34">
        <v>2</v>
      </c>
    </row>
    <row r="52" s="13" customFormat="1" customHeight="1" spans="1:10">
      <c r="A52" s="24">
        <v>50</v>
      </c>
      <c r="B52" s="25" t="s">
        <v>135</v>
      </c>
      <c r="C52" s="25" t="s">
        <v>136</v>
      </c>
      <c r="D52" s="29"/>
      <c r="E52" s="29"/>
      <c r="F52" s="30"/>
      <c r="G52" s="28">
        <v>74.98</v>
      </c>
      <c r="H52" s="28">
        <v>82.4</v>
      </c>
      <c r="I52" s="28">
        <f t="shared" si="1"/>
        <v>78.69</v>
      </c>
      <c r="J52" s="34">
        <v>4</v>
      </c>
    </row>
    <row r="53" s="13" customFormat="1" customHeight="1" spans="1:10">
      <c r="A53" s="24">
        <v>51</v>
      </c>
      <c r="B53" s="25" t="s">
        <v>137</v>
      </c>
      <c r="C53" s="25" t="s">
        <v>138</v>
      </c>
      <c r="D53" s="29"/>
      <c r="E53" s="29"/>
      <c r="F53" s="30"/>
      <c r="G53" s="28">
        <v>73.3</v>
      </c>
      <c r="H53" s="28">
        <v>83.4</v>
      </c>
      <c r="I53" s="28">
        <f t="shared" si="1"/>
        <v>78.35</v>
      </c>
      <c r="J53" s="34">
        <v>5</v>
      </c>
    </row>
    <row r="54" s="13" customFormat="1" customHeight="1" spans="1:10">
      <c r="A54" s="24">
        <v>52</v>
      </c>
      <c r="B54" s="25" t="s">
        <v>139</v>
      </c>
      <c r="C54" s="25" t="s">
        <v>140</v>
      </c>
      <c r="D54" s="29"/>
      <c r="E54" s="29"/>
      <c r="F54" s="30"/>
      <c r="G54" s="28">
        <v>73.3</v>
      </c>
      <c r="H54" s="28">
        <v>77.4</v>
      </c>
      <c r="I54" s="28">
        <f t="shared" si="1"/>
        <v>75.35</v>
      </c>
      <c r="J54" s="34">
        <v>6</v>
      </c>
    </row>
    <row r="55" s="13" customFormat="1" customHeight="1" spans="1:10">
      <c r="A55" s="24">
        <v>53</v>
      </c>
      <c r="B55" s="25" t="s">
        <v>141</v>
      </c>
      <c r="C55" s="25" t="s">
        <v>142</v>
      </c>
      <c r="D55" s="29"/>
      <c r="E55" s="29"/>
      <c r="F55" s="30"/>
      <c r="G55" s="28">
        <v>65.81</v>
      </c>
      <c r="H55" s="28">
        <v>84.4</v>
      </c>
      <c r="I55" s="28">
        <f t="shared" si="1"/>
        <v>75.105</v>
      </c>
      <c r="J55" s="34">
        <v>7</v>
      </c>
    </row>
    <row r="56" s="13" customFormat="1" customHeight="1" spans="1:10">
      <c r="A56" s="24">
        <v>54</v>
      </c>
      <c r="B56" s="25" t="s">
        <v>143</v>
      </c>
      <c r="C56" s="25" t="s">
        <v>144</v>
      </c>
      <c r="D56" s="29"/>
      <c r="E56" s="29"/>
      <c r="F56" s="30"/>
      <c r="G56" s="28">
        <v>58.34</v>
      </c>
      <c r="H56" s="28">
        <v>89.2</v>
      </c>
      <c r="I56" s="28">
        <f t="shared" si="1"/>
        <v>73.77</v>
      </c>
      <c r="J56" s="34">
        <v>8</v>
      </c>
    </row>
    <row r="57" s="13" customFormat="1" customHeight="1" spans="1:10">
      <c r="A57" s="24">
        <v>55</v>
      </c>
      <c r="B57" s="25" t="s">
        <v>145</v>
      </c>
      <c r="C57" s="25" t="s">
        <v>146</v>
      </c>
      <c r="D57" s="29"/>
      <c r="E57" s="29"/>
      <c r="F57" s="30"/>
      <c r="G57" s="28">
        <v>56.64</v>
      </c>
      <c r="H57" s="28">
        <v>80.2</v>
      </c>
      <c r="I57" s="28">
        <v>68.42</v>
      </c>
      <c r="J57" s="34">
        <v>9</v>
      </c>
    </row>
    <row r="58" s="13" customFormat="1" customHeight="1" spans="1:10">
      <c r="A58" s="24">
        <v>56</v>
      </c>
      <c r="B58" s="25" t="s">
        <v>147</v>
      </c>
      <c r="C58" s="25" t="s">
        <v>148</v>
      </c>
      <c r="D58" s="26" t="s">
        <v>149</v>
      </c>
      <c r="E58" s="26" t="s">
        <v>150</v>
      </c>
      <c r="F58" s="27">
        <v>6</v>
      </c>
      <c r="G58" s="28">
        <v>58.34</v>
      </c>
      <c r="H58" s="28">
        <v>90.2</v>
      </c>
      <c r="I58" s="28">
        <f>(G58+H58)/2</f>
        <v>74.27</v>
      </c>
      <c r="J58" s="31">
        <v>1</v>
      </c>
    </row>
    <row r="59" s="13" customFormat="1" customHeight="1" spans="1:10">
      <c r="A59" s="24">
        <v>57</v>
      </c>
      <c r="B59" s="25" t="s">
        <v>151</v>
      </c>
      <c r="C59" s="25" t="s">
        <v>152</v>
      </c>
      <c r="D59" s="29"/>
      <c r="E59" s="29"/>
      <c r="F59" s="30"/>
      <c r="G59" s="28">
        <v>60.79</v>
      </c>
      <c r="H59" s="28">
        <v>86.2</v>
      </c>
      <c r="I59" s="28">
        <f>(G59+H59)/2</f>
        <v>73.495</v>
      </c>
      <c r="J59" s="31">
        <v>2</v>
      </c>
    </row>
    <row r="60" s="13" customFormat="1" customHeight="1" spans="1:10">
      <c r="A60" s="24">
        <v>58</v>
      </c>
      <c r="B60" s="25" t="s">
        <v>153</v>
      </c>
      <c r="C60" s="25" t="s">
        <v>154</v>
      </c>
      <c r="D60" s="29"/>
      <c r="E60" s="29"/>
      <c r="F60" s="30"/>
      <c r="G60" s="28">
        <v>59.13</v>
      </c>
      <c r="H60" s="28">
        <v>85.6</v>
      </c>
      <c r="I60" s="28">
        <f>(G60+H60)/2</f>
        <v>72.365</v>
      </c>
      <c r="J60" s="31">
        <v>3</v>
      </c>
    </row>
    <row r="61" s="13" customFormat="1" customHeight="1" spans="1:10">
      <c r="A61" s="24">
        <v>59</v>
      </c>
      <c r="B61" s="25" t="s">
        <v>155</v>
      </c>
      <c r="C61" s="25" t="s">
        <v>156</v>
      </c>
      <c r="D61" s="29"/>
      <c r="E61" s="29"/>
      <c r="F61" s="30"/>
      <c r="G61" s="28">
        <v>52.47</v>
      </c>
      <c r="H61" s="28">
        <v>87.8</v>
      </c>
      <c r="I61" s="28">
        <f>(G61+H61)/2</f>
        <v>70.135</v>
      </c>
      <c r="J61" s="31">
        <v>4</v>
      </c>
    </row>
    <row r="62" s="13" customFormat="1" customHeight="1" spans="1:10">
      <c r="A62" s="24">
        <v>60</v>
      </c>
      <c r="B62" s="25" t="s">
        <v>157</v>
      </c>
      <c r="C62" s="25" t="s">
        <v>158</v>
      </c>
      <c r="D62" s="29"/>
      <c r="E62" s="29"/>
      <c r="F62" s="30"/>
      <c r="G62" s="28">
        <v>49.07</v>
      </c>
      <c r="H62" s="28">
        <v>87.6</v>
      </c>
      <c r="I62" s="28">
        <f>(G62+H62)/2</f>
        <v>68.335</v>
      </c>
      <c r="J62" s="31">
        <v>6</v>
      </c>
    </row>
    <row r="63" s="13" customFormat="1" customHeight="1" spans="1:10">
      <c r="A63" s="24">
        <v>61</v>
      </c>
      <c r="B63" s="25" t="s">
        <v>159</v>
      </c>
      <c r="C63" s="25" t="s">
        <v>160</v>
      </c>
      <c r="D63" s="29"/>
      <c r="E63" s="29"/>
      <c r="F63" s="30"/>
      <c r="G63" s="28">
        <v>48.32</v>
      </c>
      <c r="H63" s="28">
        <v>85.2</v>
      </c>
      <c r="I63" s="28">
        <v>66.76</v>
      </c>
      <c r="J63" s="31">
        <v>8</v>
      </c>
    </row>
    <row r="64" s="13" customFormat="1" customHeight="1" spans="1:10">
      <c r="A64" s="24">
        <v>62</v>
      </c>
      <c r="B64" s="25" t="s">
        <v>161</v>
      </c>
      <c r="C64" s="25" t="s">
        <v>162</v>
      </c>
      <c r="D64" s="25" t="s">
        <v>163</v>
      </c>
      <c r="E64" s="25" t="s">
        <v>164</v>
      </c>
      <c r="F64" s="31">
        <v>1</v>
      </c>
      <c r="G64" s="28">
        <v>51.56</v>
      </c>
      <c r="H64" s="28">
        <v>88.2</v>
      </c>
      <c r="I64" s="28">
        <f t="shared" ref="I64:I87" si="2">(G64+H64)/2</f>
        <v>69.88</v>
      </c>
      <c r="J64" s="31">
        <v>1</v>
      </c>
    </row>
    <row r="65" s="13" customFormat="1" customHeight="1" spans="1:10">
      <c r="A65" s="24">
        <v>63</v>
      </c>
      <c r="B65" s="25" t="s">
        <v>165</v>
      </c>
      <c r="C65" s="25" t="s">
        <v>166</v>
      </c>
      <c r="D65" s="25" t="s">
        <v>167</v>
      </c>
      <c r="E65" s="25" t="s">
        <v>168</v>
      </c>
      <c r="F65" s="31">
        <v>1</v>
      </c>
      <c r="G65" s="28">
        <v>66.62</v>
      </c>
      <c r="H65" s="28">
        <v>84</v>
      </c>
      <c r="I65" s="28">
        <f t="shared" si="2"/>
        <v>75.31</v>
      </c>
      <c r="J65" s="31">
        <v>1</v>
      </c>
    </row>
    <row r="66" s="13" customFormat="1" customHeight="1" spans="1:10">
      <c r="A66" s="24">
        <v>64</v>
      </c>
      <c r="B66" s="25" t="s">
        <v>169</v>
      </c>
      <c r="C66" s="25" t="s">
        <v>170</v>
      </c>
      <c r="D66" s="25" t="s">
        <v>171</v>
      </c>
      <c r="E66" s="25" t="s">
        <v>172</v>
      </c>
      <c r="F66" s="31">
        <v>1</v>
      </c>
      <c r="G66" s="28">
        <v>36.64</v>
      </c>
      <c r="H66" s="28">
        <v>82.6</v>
      </c>
      <c r="I66" s="28">
        <f t="shared" si="2"/>
        <v>59.62</v>
      </c>
      <c r="J66" s="31">
        <v>1</v>
      </c>
    </row>
    <row r="67" s="13" customFormat="1" customHeight="1" spans="1:10">
      <c r="A67" s="24">
        <v>65</v>
      </c>
      <c r="B67" s="25" t="s">
        <v>173</v>
      </c>
      <c r="C67" s="25" t="s">
        <v>174</v>
      </c>
      <c r="D67" s="26" t="s">
        <v>175</v>
      </c>
      <c r="E67" s="26" t="s">
        <v>176</v>
      </c>
      <c r="F67" s="27">
        <v>4</v>
      </c>
      <c r="G67" s="28">
        <v>76.66</v>
      </c>
      <c r="H67" s="28">
        <v>83.2</v>
      </c>
      <c r="I67" s="28">
        <f t="shared" si="2"/>
        <v>79.93</v>
      </c>
      <c r="J67" s="31">
        <v>1</v>
      </c>
    </row>
    <row r="68" s="13" customFormat="1" customHeight="1" spans="1:10">
      <c r="A68" s="24">
        <v>66</v>
      </c>
      <c r="B68" s="25" t="s">
        <v>177</v>
      </c>
      <c r="C68" s="25" t="s">
        <v>178</v>
      </c>
      <c r="D68" s="29"/>
      <c r="E68" s="29"/>
      <c r="F68" s="30"/>
      <c r="G68" s="28">
        <v>75</v>
      </c>
      <c r="H68" s="28">
        <v>84</v>
      </c>
      <c r="I68" s="28">
        <f t="shared" si="2"/>
        <v>79.5</v>
      </c>
      <c r="J68" s="31">
        <v>2</v>
      </c>
    </row>
    <row r="69" s="13" customFormat="1" customHeight="1" spans="1:10">
      <c r="A69" s="24">
        <v>67</v>
      </c>
      <c r="B69" s="25" t="s">
        <v>179</v>
      </c>
      <c r="C69" s="25" t="s">
        <v>180</v>
      </c>
      <c r="D69" s="29"/>
      <c r="E69" s="29"/>
      <c r="F69" s="30"/>
      <c r="G69" s="28">
        <v>74.17</v>
      </c>
      <c r="H69" s="28">
        <v>83.2</v>
      </c>
      <c r="I69" s="28">
        <f t="shared" si="2"/>
        <v>78.685</v>
      </c>
      <c r="J69" s="31">
        <v>3</v>
      </c>
    </row>
    <row r="70" s="13" customFormat="1" customHeight="1" spans="1:10">
      <c r="A70" s="24">
        <v>68</v>
      </c>
      <c r="B70" s="25" t="s">
        <v>181</v>
      </c>
      <c r="C70" s="25" t="s">
        <v>182</v>
      </c>
      <c r="D70" s="29"/>
      <c r="E70" s="29"/>
      <c r="F70" s="30"/>
      <c r="G70" s="28">
        <v>70.79</v>
      </c>
      <c r="H70" s="28">
        <v>85.4</v>
      </c>
      <c r="I70" s="28">
        <f t="shared" si="2"/>
        <v>78.095</v>
      </c>
      <c r="J70" s="31">
        <v>4</v>
      </c>
    </row>
    <row r="71" s="13" customFormat="1" customHeight="1" spans="1:10">
      <c r="A71" s="24">
        <v>69</v>
      </c>
      <c r="B71" s="25" t="s">
        <v>183</v>
      </c>
      <c r="C71" s="25" t="s">
        <v>184</v>
      </c>
      <c r="D71" s="25" t="s">
        <v>163</v>
      </c>
      <c r="E71" s="25" t="s">
        <v>185</v>
      </c>
      <c r="F71" s="31">
        <v>1</v>
      </c>
      <c r="G71" s="28">
        <v>34.94</v>
      </c>
      <c r="H71" s="28">
        <v>77.8</v>
      </c>
      <c r="I71" s="28">
        <f t="shared" si="2"/>
        <v>56.37</v>
      </c>
      <c r="J71" s="31">
        <v>1</v>
      </c>
    </row>
    <row r="72" s="13" customFormat="1" customHeight="1" spans="1:10">
      <c r="A72" s="24">
        <v>70</v>
      </c>
      <c r="B72" s="25" t="s">
        <v>186</v>
      </c>
      <c r="C72" s="25" t="s">
        <v>187</v>
      </c>
      <c r="D72" s="26" t="s">
        <v>163</v>
      </c>
      <c r="E72" s="26" t="s">
        <v>188</v>
      </c>
      <c r="F72" s="31">
        <v>1</v>
      </c>
      <c r="G72" s="28">
        <v>56.62</v>
      </c>
      <c r="H72" s="28">
        <v>85.2</v>
      </c>
      <c r="I72" s="28">
        <f t="shared" si="2"/>
        <v>70.91</v>
      </c>
      <c r="J72" s="31">
        <v>1</v>
      </c>
    </row>
    <row r="73" s="13" customFormat="1" customHeight="1" spans="1:10">
      <c r="A73" s="24">
        <v>71</v>
      </c>
      <c r="B73" s="25" t="s">
        <v>189</v>
      </c>
      <c r="C73" s="25" t="s">
        <v>190</v>
      </c>
      <c r="D73" s="26" t="s">
        <v>191</v>
      </c>
      <c r="E73" s="26" t="s">
        <v>192</v>
      </c>
      <c r="F73" s="27">
        <v>5</v>
      </c>
      <c r="G73" s="28">
        <v>69.13</v>
      </c>
      <c r="H73" s="28">
        <v>85.2</v>
      </c>
      <c r="I73" s="28">
        <f t="shared" si="2"/>
        <v>77.165</v>
      </c>
      <c r="J73" s="31">
        <v>1</v>
      </c>
    </row>
    <row r="74" s="13" customFormat="1" customHeight="1" spans="1:10">
      <c r="A74" s="24">
        <v>72</v>
      </c>
      <c r="B74" s="25" t="s">
        <v>193</v>
      </c>
      <c r="C74" s="25" t="s">
        <v>194</v>
      </c>
      <c r="D74" s="29"/>
      <c r="E74" s="29"/>
      <c r="F74" s="30"/>
      <c r="G74" s="28">
        <v>59.94</v>
      </c>
      <c r="H74" s="28">
        <v>87.2</v>
      </c>
      <c r="I74" s="28">
        <f t="shared" si="2"/>
        <v>73.57</v>
      </c>
      <c r="J74" s="31">
        <v>2</v>
      </c>
    </row>
    <row r="75" s="13" customFormat="1" customHeight="1" spans="1:10">
      <c r="A75" s="24">
        <v>73</v>
      </c>
      <c r="B75" s="25" t="s">
        <v>195</v>
      </c>
      <c r="C75" s="25" t="s">
        <v>196</v>
      </c>
      <c r="D75" s="29"/>
      <c r="E75" s="29"/>
      <c r="F75" s="30"/>
      <c r="G75" s="28">
        <v>63.32</v>
      </c>
      <c r="H75" s="28">
        <v>83.4</v>
      </c>
      <c r="I75" s="28">
        <f t="shared" si="2"/>
        <v>73.36</v>
      </c>
      <c r="J75" s="31">
        <v>3</v>
      </c>
    </row>
    <row r="76" s="13" customFormat="1" customHeight="1" spans="1:10">
      <c r="A76" s="24">
        <v>74</v>
      </c>
      <c r="B76" s="25" t="s">
        <v>197</v>
      </c>
      <c r="C76" s="25" t="s">
        <v>198</v>
      </c>
      <c r="D76" s="29"/>
      <c r="E76" s="29"/>
      <c r="F76" s="30"/>
      <c r="G76" s="28">
        <v>59.98</v>
      </c>
      <c r="H76" s="28">
        <v>84.6</v>
      </c>
      <c r="I76" s="28">
        <f t="shared" si="2"/>
        <v>72.29</v>
      </c>
      <c r="J76" s="31">
        <v>4</v>
      </c>
    </row>
    <row r="77" s="13" customFormat="1" customHeight="1" spans="1:10">
      <c r="A77" s="24">
        <v>75</v>
      </c>
      <c r="B77" s="25" t="s">
        <v>199</v>
      </c>
      <c r="C77" s="25" t="s">
        <v>200</v>
      </c>
      <c r="D77" s="29"/>
      <c r="E77" s="29"/>
      <c r="F77" s="30"/>
      <c r="G77" s="28">
        <v>60.02</v>
      </c>
      <c r="H77" s="28">
        <v>79.8</v>
      </c>
      <c r="I77" s="28">
        <v>69.91</v>
      </c>
      <c r="J77" s="31">
        <v>6</v>
      </c>
    </row>
    <row r="78" s="13" customFormat="1" customHeight="1" spans="1:10">
      <c r="A78" s="24">
        <v>76</v>
      </c>
      <c r="B78" s="25" t="s">
        <v>201</v>
      </c>
      <c r="C78" s="25" t="s">
        <v>202</v>
      </c>
      <c r="D78" s="26" t="s">
        <v>163</v>
      </c>
      <c r="E78" s="26" t="s">
        <v>203</v>
      </c>
      <c r="F78" s="27">
        <v>3</v>
      </c>
      <c r="G78" s="28">
        <v>55.77</v>
      </c>
      <c r="H78" s="28">
        <v>82.2</v>
      </c>
      <c r="I78" s="28">
        <f t="shared" si="2"/>
        <v>68.985</v>
      </c>
      <c r="J78" s="31">
        <v>1</v>
      </c>
    </row>
    <row r="79" s="13" customFormat="1" customHeight="1" spans="1:10">
      <c r="A79" s="24">
        <v>77</v>
      </c>
      <c r="B79" s="25" t="s">
        <v>204</v>
      </c>
      <c r="C79" s="25" t="s">
        <v>205</v>
      </c>
      <c r="D79" s="29"/>
      <c r="E79" s="29"/>
      <c r="F79" s="30"/>
      <c r="G79" s="28">
        <v>51.6</v>
      </c>
      <c r="H79" s="28">
        <v>81.2</v>
      </c>
      <c r="I79" s="28">
        <f t="shared" si="2"/>
        <v>66.4</v>
      </c>
      <c r="J79" s="31">
        <v>2</v>
      </c>
    </row>
    <row r="80" s="13" customFormat="1" customHeight="1" spans="1:10">
      <c r="A80" s="24">
        <v>78</v>
      </c>
      <c r="B80" s="25" t="s">
        <v>206</v>
      </c>
      <c r="C80" s="25" t="s">
        <v>207</v>
      </c>
      <c r="D80" s="29"/>
      <c r="E80" s="29"/>
      <c r="F80" s="30"/>
      <c r="G80" s="28">
        <v>47.45</v>
      </c>
      <c r="H80" s="28">
        <v>80.2</v>
      </c>
      <c r="I80" s="28">
        <f t="shared" si="2"/>
        <v>63.825</v>
      </c>
      <c r="J80" s="31">
        <v>3</v>
      </c>
    </row>
    <row r="81" s="13" customFormat="1" customHeight="1" spans="1:10">
      <c r="A81" s="24">
        <v>79</v>
      </c>
      <c r="B81" s="25" t="s">
        <v>208</v>
      </c>
      <c r="C81" s="25" t="s">
        <v>209</v>
      </c>
      <c r="D81" s="25" t="s">
        <v>163</v>
      </c>
      <c r="E81" s="25" t="s">
        <v>210</v>
      </c>
      <c r="F81" s="31">
        <v>1</v>
      </c>
      <c r="G81" s="28">
        <v>63.34</v>
      </c>
      <c r="H81" s="28">
        <v>80.8</v>
      </c>
      <c r="I81" s="28">
        <f t="shared" si="2"/>
        <v>72.07</v>
      </c>
      <c r="J81" s="31">
        <v>1</v>
      </c>
    </row>
    <row r="82" s="13" customFormat="1" customHeight="1" spans="1:10">
      <c r="A82" s="24">
        <v>80</v>
      </c>
      <c r="B82" s="25" t="s">
        <v>211</v>
      </c>
      <c r="C82" s="25" t="s">
        <v>212</v>
      </c>
      <c r="D82" s="26" t="s">
        <v>213</v>
      </c>
      <c r="E82" s="26" t="s">
        <v>210</v>
      </c>
      <c r="F82" s="26">
        <v>1</v>
      </c>
      <c r="G82" s="28">
        <v>66.62</v>
      </c>
      <c r="H82" s="28">
        <v>87.6</v>
      </c>
      <c r="I82" s="28">
        <f t="shared" si="2"/>
        <v>77.11</v>
      </c>
      <c r="J82" s="31">
        <v>1</v>
      </c>
    </row>
    <row r="83" s="13" customFormat="1" customHeight="1" spans="1:10">
      <c r="A83" s="24">
        <v>81</v>
      </c>
      <c r="B83" s="25" t="s">
        <v>214</v>
      </c>
      <c r="C83" s="25" t="s">
        <v>215</v>
      </c>
      <c r="D83" s="26" t="s">
        <v>213</v>
      </c>
      <c r="E83" s="26" t="s">
        <v>216</v>
      </c>
      <c r="F83" s="27">
        <v>1</v>
      </c>
      <c r="G83" s="28">
        <v>51.66</v>
      </c>
      <c r="H83" s="28">
        <v>76.2</v>
      </c>
      <c r="I83" s="28">
        <f t="shared" si="2"/>
        <v>63.93</v>
      </c>
      <c r="J83" s="31">
        <v>1</v>
      </c>
    </row>
    <row r="84" s="13" customFormat="1" customHeight="1" spans="1:10">
      <c r="A84" s="24">
        <v>82</v>
      </c>
      <c r="B84" s="25" t="s">
        <v>217</v>
      </c>
      <c r="C84" s="25" t="s">
        <v>218</v>
      </c>
      <c r="D84" s="26" t="s">
        <v>219</v>
      </c>
      <c r="E84" s="26" t="s">
        <v>220</v>
      </c>
      <c r="F84" s="27">
        <v>5</v>
      </c>
      <c r="G84" s="28">
        <v>72.45</v>
      </c>
      <c r="H84" s="28">
        <v>87.6</v>
      </c>
      <c r="I84" s="28">
        <f t="shared" si="2"/>
        <v>80.025</v>
      </c>
      <c r="J84" s="31">
        <v>1</v>
      </c>
    </row>
    <row r="85" s="13" customFormat="1" customHeight="1" spans="1:10">
      <c r="A85" s="24">
        <v>83</v>
      </c>
      <c r="B85" s="25" t="s">
        <v>221</v>
      </c>
      <c r="C85" s="25" t="s">
        <v>222</v>
      </c>
      <c r="D85" s="29"/>
      <c r="E85" s="29"/>
      <c r="F85" s="30"/>
      <c r="G85" s="28">
        <v>66.64</v>
      </c>
      <c r="H85" s="28">
        <v>85.8</v>
      </c>
      <c r="I85" s="28">
        <f t="shared" si="2"/>
        <v>76.22</v>
      </c>
      <c r="J85" s="31">
        <v>3</v>
      </c>
    </row>
    <row r="86" s="13" customFormat="1" customHeight="1" spans="1:10">
      <c r="A86" s="24">
        <v>84</v>
      </c>
      <c r="B86" s="25" t="s">
        <v>223</v>
      </c>
      <c r="C86" s="25" t="s">
        <v>224</v>
      </c>
      <c r="D86" s="29"/>
      <c r="E86" s="29"/>
      <c r="F86" s="30"/>
      <c r="G86" s="28">
        <v>63.34</v>
      </c>
      <c r="H86" s="28">
        <v>86.2</v>
      </c>
      <c r="I86" s="28">
        <f t="shared" si="2"/>
        <v>74.77</v>
      </c>
      <c r="J86" s="31">
        <v>4</v>
      </c>
    </row>
    <row r="87" s="13" customFormat="1" customHeight="1" spans="1:10">
      <c r="A87" s="24">
        <v>85</v>
      </c>
      <c r="B87" s="25" t="s">
        <v>225</v>
      </c>
      <c r="C87" s="25" t="s">
        <v>226</v>
      </c>
      <c r="D87" s="29"/>
      <c r="E87" s="29"/>
      <c r="F87" s="30"/>
      <c r="G87" s="28">
        <v>66.66</v>
      </c>
      <c r="H87" s="28">
        <v>82.6</v>
      </c>
      <c r="I87" s="28">
        <f t="shared" si="2"/>
        <v>74.63</v>
      </c>
      <c r="J87" s="31">
        <v>5</v>
      </c>
    </row>
    <row r="88" s="13" customFormat="1" customHeight="1" spans="1:10">
      <c r="A88" s="24">
        <v>86</v>
      </c>
      <c r="B88" s="25" t="s">
        <v>227</v>
      </c>
      <c r="C88" s="25" t="s">
        <v>228</v>
      </c>
      <c r="D88" s="29"/>
      <c r="E88" s="29"/>
      <c r="F88" s="30"/>
      <c r="G88" s="28">
        <v>60.87</v>
      </c>
      <c r="H88" s="28">
        <v>86</v>
      </c>
      <c r="I88" s="28">
        <v>73.44</v>
      </c>
      <c r="J88" s="31">
        <v>6</v>
      </c>
    </row>
    <row r="89" s="13" customFormat="1" customHeight="1" spans="1:10">
      <c r="A89" s="24">
        <v>87</v>
      </c>
      <c r="B89" s="25" t="s">
        <v>65</v>
      </c>
      <c r="C89" s="25" t="s">
        <v>229</v>
      </c>
      <c r="D89" s="26" t="s">
        <v>230</v>
      </c>
      <c r="E89" s="26" t="s">
        <v>231</v>
      </c>
      <c r="F89" s="27">
        <v>2</v>
      </c>
      <c r="G89" s="28">
        <v>66.58</v>
      </c>
      <c r="H89" s="28">
        <v>85.4</v>
      </c>
      <c r="I89" s="28">
        <f>(G89+H89)/2</f>
        <v>75.99</v>
      </c>
      <c r="J89" s="31">
        <v>1</v>
      </c>
    </row>
    <row r="90" s="13" customFormat="1" customHeight="1" spans="1:10">
      <c r="A90" s="24">
        <v>88</v>
      </c>
      <c r="B90" s="25" t="s">
        <v>232</v>
      </c>
      <c r="C90" s="25" t="s">
        <v>233</v>
      </c>
      <c r="D90" s="29"/>
      <c r="E90" s="29"/>
      <c r="F90" s="30"/>
      <c r="G90" s="28">
        <v>46.64</v>
      </c>
      <c r="H90" s="28">
        <v>84.4</v>
      </c>
      <c r="I90" s="28">
        <f>(G90+H90)/2</f>
        <v>65.52</v>
      </c>
      <c r="J90" s="31">
        <v>2</v>
      </c>
    </row>
    <row r="91" s="14" customFormat="1" ht="20" customHeight="1" spans="1:10">
      <c r="A91" s="24">
        <v>89</v>
      </c>
      <c r="B91" s="35" t="s">
        <v>234</v>
      </c>
      <c r="C91" s="35" t="s">
        <v>235</v>
      </c>
      <c r="D91" s="35" t="s">
        <v>236</v>
      </c>
      <c r="E91" s="35" t="s">
        <v>237</v>
      </c>
      <c r="F91" s="36">
        <v>1</v>
      </c>
      <c r="G91" s="37">
        <v>54.15</v>
      </c>
      <c r="H91" s="37">
        <v>83.4</v>
      </c>
      <c r="I91" s="37">
        <v>68.78</v>
      </c>
      <c r="J91" s="31">
        <v>1</v>
      </c>
    </row>
    <row r="92" s="15" customFormat="1" ht="20" customHeight="1" spans="1:10">
      <c r="A92" s="24">
        <v>90</v>
      </c>
      <c r="B92" s="35" t="s">
        <v>238</v>
      </c>
      <c r="C92" s="35" t="s">
        <v>239</v>
      </c>
      <c r="D92" s="38" t="s">
        <v>236</v>
      </c>
      <c r="E92" s="35" t="s">
        <v>240</v>
      </c>
      <c r="F92" s="36">
        <v>3</v>
      </c>
      <c r="G92" s="37">
        <v>74.11</v>
      </c>
      <c r="H92" s="37">
        <v>85.8</v>
      </c>
      <c r="I92" s="37">
        <v>79.96</v>
      </c>
      <c r="J92" s="31">
        <v>1</v>
      </c>
    </row>
    <row r="93" s="15" customFormat="1" ht="20" customHeight="1" spans="1:10">
      <c r="A93" s="24">
        <v>91</v>
      </c>
      <c r="B93" s="35" t="s">
        <v>241</v>
      </c>
      <c r="C93" s="35" t="s">
        <v>242</v>
      </c>
      <c r="D93" s="39"/>
      <c r="E93" s="35"/>
      <c r="F93" s="36"/>
      <c r="G93" s="37">
        <v>72.49</v>
      </c>
      <c r="H93" s="37">
        <v>84.8</v>
      </c>
      <c r="I93" s="37">
        <v>78.65</v>
      </c>
      <c r="J93" s="31">
        <v>2</v>
      </c>
    </row>
    <row r="94" s="15" customFormat="1" ht="20" customHeight="1" spans="1:10">
      <c r="A94" s="24">
        <v>92</v>
      </c>
      <c r="B94" s="35" t="s">
        <v>243</v>
      </c>
      <c r="C94" s="35" t="s">
        <v>244</v>
      </c>
      <c r="D94" s="40"/>
      <c r="E94" s="35"/>
      <c r="F94" s="36"/>
      <c r="G94" s="37">
        <v>70.87</v>
      </c>
      <c r="H94" s="37">
        <v>84.4</v>
      </c>
      <c r="I94" s="37">
        <v>77.64</v>
      </c>
      <c r="J94" s="31">
        <v>3</v>
      </c>
    </row>
    <row r="95" s="15" customFormat="1" ht="20" customHeight="1" spans="1:10">
      <c r="A95" s="24">
        <v>93</v>
      </c>
      <c r="B95" s="35" t="s">
        <v>245</v>
      </c>
      <c r="C95" s="35" t="s">
        <v>246</v>
      </c>
      <c r="D95" s="35" t="s">
        <v>236</v>
      </c>
      <c r="E95" s="35" t="s">
        <v>247</v>
      </c>
      <c r="F95" s="36">
        <v>1</v>
      </c>
      <c r="G95" s="37">
        <v>64.15</v>
      </c>
      <c r="H95" s="37">
        <v>85.6</v>
      </c>
      <c r="I95" s="37">
        <v>74.88</v>
      </c>
      <c r="J95" s="31">
        <v>1</v>
      </c>
    </row>
    <row r="96" s="15" customFormat="1" ht="20" customHeight="1" spans="1:10">
      <c r="A96" s="24">
        <v>94</v>
      </c>
      <c r="B96" s="35" t="s">
        <v>248</v>
      </c>
      <c r="C96" s="35" t="s">
        <v>249</v>
      </c>
      <c r="D96" s="35" t="s">
        <v>236</v>
      </c>
      <c r="E96" s="35" t="s">
        <v>250</v>
      </c>
      <c r="F96" s="36">
        <v>1</v>
      </c>
      <c r="G96" s="37">
        <v>63.28</v>
      </c>
      <c r="H96" s="37">
        <v>83.4</v>
      </c>
      <c r="I96" s="37">
        <v>73.34</v>
      </c>
      <c r="J96" s="31">
        <v>1</v>
      </c>
    </row>
    <row r="97" s="15" customFormat="1" ht="20" customHeight="1" spans="1:10">
      <c r="A97" s="24">
        <v>95</v>
      </c>
      <c r="B97" s="35" t="s">
        <v>251</v>
      </c>
      <c r="C97" s="35" t="s">
        <v>252</v>
      </c>
      <c r="D97" s="35" t="s">
        <v>236</v>
      </c>
      <c r="E97" s="35" t="s">
        <v>210</v>
      </c>
      <c r="F97" s="36">
        <v>1</v>
      </c>
      <c r="G97" s="37">
        <v>67.49</v>
      </c>
      <c r="H97" s="37">
        <v>81</v>
      </c>
      <c r="I97" s="37">
        <v>74.25</v>
      </c>
      <c r="J97" s="31">
        <v>1</v>
      </c>
    </row>
    <row r="98" s="15" customFormat="1" ht="20" customHeight="1" spans="1:10">
      <c r="A98" s="24">
        <v>96</v>
      </c>
      <c r="B98" s="35" t="s">
        <v>253</v>
      </c>
      <c r="C98" s="35" t="s">
        <v>254</v>
      </c>
      <c r="D98" s="35" t="s">
        <v>255</v>
      </c>
      <c r="E98" s="35" t="s">
        <v>256</v>
      </c>
      <c r="F98" s="36">
        <v>1</v>
      </c>
      <c r="G98" s="37">
        <v>60.75</v>
      </c>
      <c r="H98" s="37">
        <v>87</v>
      </c>
      <c r="I98" s="37">
        <v>73.88</v>
      </c>
      <c r="J98" s="31">
        <v>1</v>
      </c>
    </row>
    <row r="99" s="15" customFormat="1" ht="20" customHeight="1" spans="1:10">
      <c r="A99" s="24">
        <v>97</v>
      </c>
      <c r="B99" s="35" t="s">
        <v>257</v>
      </c>
      <c r="C99" s="35" t="s">
        <v>258</v>
      </c>
      <c r="D99" s="35" t="s">
        <v>255</v>
      </c>
      <c r="E99" s="35" t="s">
        <v>237</v>
      </c>
      <c r="F99" s="36">
        <v>1</v>
      </c>
      <c r="G99" s="37">
        <v>57.45</v>
      </c>
      <c r="H99" s="37">
        <v>81.6</v>
      </c>
      <c r="I99" s="37">
        <v>69.53</v>
      </c>
      <c r="J99" s="31">
        <v>1</v>
      </c>
    </row>
    <row r="100" s="15" customFormat="1" ht="20" customHeight="1" spans="1:10">
      <c r="A100" s="24">
        <v>98</v>
      </c>
      <c r="B100" s="35" t="s">
        <v>259</v>
      </c>
      <c r="C100" s="35" t="s">
        <v>260</v>
      </c>
      <c r="D100" s="35" t="s">
        <v>255</v>
      </c>
      <c r="E100" s="35" t="s">
        <v>240</v>
      </c>
      <c r="F100" s="36">
        <v>1</v>
      </c>
      <c r="G100" s="37">
        <v>76.56</v>
      </c>
      <c r="H100" s="37">
        <v>85</v>
      </c>
      <c r="I100" s="37">
        <v>80.78</v>
      </c>
      <c r="J100" s="31">
        <v>1</v>
      </c>
    </row>
    <row r="101" s="15" customFormat="1" ht="20" customHeight="1" spans="1:10">
      <c r="A101" s="24">
        <v>99</v>
      </c>
      <c r="B101" s="35" t="s">
        <v>261</v>
      </c>
      <c r="C101" s="35" t="s">
        <v>262</v>
      </c>
      <c r="D101" s="35" t="s">
        <v>255</v>
      </c>
      <c r="E101" s="35" t="s">
        <v>247</v>
      </c>
      <c r="F101" s="36">
        <v>1</v>
      </c>
      <c r="G101" s="37">
        <v>44.13</v>
      </c>
      <c r="H101" s="37">
        <v>82.4</v>
      </c>
      <c r="I101" s="37">
        <v>63.27</v>
      </c>
      <c r="J101" s="31">
        <v>1</v>
      </c>
    </row>
    <row r="102" s="15" customFormat="1" ht="20" customHeight="1" spans="1:10">
      <c r="A102" s="24">
        <v>100</v>
      </c>
      <c r="B102" s="35" t="s">
        <v>263</v>
      </c>
      <c r="C102" s="35" t="s">
        <v>264</v>
      </c>
      <c r="D102" s="35" t="s">
        <v>255</v>
      </c>
      <c r="E102" s="35" t="s">
        <v>265</v>
      </c>
      <c r="F102" s="36">
        <v>1</v>
      </c>
      <c r="G102" s="37">
        <v>56.66</v>
      </c>
      <c r="H102" s="37">
        <v>85.4</v>
      </c>
      <c r="I102" s="37">
        <v>71.03</v>
      </c>
      <c r="J102" s="31">
        <v>1</v>
      </c>
    </row>
    <row r="103" s="15" customFormat="1" ht="20" customHeight="1" spans="1:10">
      <c r="A103" s="24">
        <v>101</v>
      </c>
      <c r="B103" s="35" t="s">
        <v>266</v>
      </c>
      <c r="C103" s="35" t="s">
        <v>267</v>
      </c>
      <c r="D103" s="35" t="s">
        <v>268</v>
      </c>
      <c r="E103" s="35" t="s">
        <v>132</v>
      </c>
      <c r="F103" s="36">
        <v>1</v>
      </c>
      <c r="G103" s="37">
        <v>71.64</v>
      </c>
      <c r="H103" s="37">
        <v>85.2</v>
      </c>
      <c r="I103" s="37">
        <v>78.42</v>
      </c>
      <c r="J103" s="31">
        <v>1</v>
      </c>
    </row>
    <row r="104" s="15" customFormat="1" ht="20" customHeight="1" spans="1:10">
      <c r="A104" s="24">
        <v>102</v>
      </c>
      <c r="B104" s="35" t="s">
        <v>269</v>
      </c>
      <c r="C104" s="35" t="s">
        <v>270</v>
      </c>
      <c r="D104" s="35" t="s">
        <v>268</v>
      </c>
      <c r="E104" s="35" t="s">
        <v>150</v>
      </c>
      <c r="F104" s="36">
        <v>2</v>
      </c>
      <c r="G104" s="37">
        <v>60.87</v>
      </c>
      <c r="H104" s="37">
        <v>85.6</v>
      </c>
      <c r="I104" s="37">
        <v>73.24</v>
      </c>
      <c r="J104" s="31">
        <v>1</v>
      </c>
    </row>
    <row r="105" s="15" customFormat="1" ht="20" customHeight="1" spans="1:10">
      <c r="A105" s="24">
        <v>103</v>
      </c>
      <c r="B105" s="35" t="s">
        <v>271</v>
      </c>
      <c r="C105" s="35" t="s">
        <v>272</v>
      </c>
      <c r="D105" s="35"/>
      <c r="E105" s="35"/>
      <c r="F105" s="36"/>
      <c r="G105" s="37">
        <v>54.11</v>
      </c>
      <c r="H105" s="37">
        <v>89</v>
      </c>
      <c r="I105" s="37">
        <v>71.56</v>
      </c>
      <c r="J105" s="31">
        <v>2</v>
      </c>
    </row>
    <row r="106" s="15" customFormat="1" ht="20" customHeight="1" spans="1:10">
      <c r="A106" s="24">
        <v>104</v>
      </c>
      <c r="B106" s="35" t="s">
        <v>273</v>
      </c>
      <c r="C106" s="35" t="s">
        <v>274</v>
      </c>
      <c r="D106" s="35" t="s">
        <v>268</v>
      </c>
      <c r="E106" s="35" t="s">
        <v>176</v>
      </c>
      <c r="F106" s="36">
        <v>5</v>
      </c>
      <c r="G106" s="37">
        <v>60.71</v>
      </c>
      <c r="H106" s="37">
        <v>84.8</v>
      </c>
      <c r="I106" s="37">
        <v>72.76</v>
      </c>
      <c r="J106" s="31">
        <v>1</v>
      </c>
    </row>
    <row r="107" s="15" customFormat="1" ht="20" customHeight="1" spans="1:10">
      <c r="A107" s="24">
        <v>105</v>
      </c>
      <c r="B107" s="35" t="s">
        <v>275</v>
      </c>
      <c r="C107" s="35" t="s">
        <v>276</v>
      </c>
      <c r="D107" s="35"/>
      <c r="E107" s="35"/>
      <c r="F107" s="36"/>
      <c r="G107" s="37">
        <v>59.11</v>
      </c>
      <c r="H107" s="37">
        <v>84.8</v>
      </c>
      <c r="I107" s="37">
        <v>71.96</v>
      </c>
      <c r="J107" s="31">
        <v>2</v>
      </c>
    </row>
    <row r="108" s="15" customFormat="1" ht="20" customHeight="1" spans="1:10">
      <c r="A108" s="24">
        <v>106</v>
      </c>
      <c r="B108" s="35" t="s">
        <v>277</v>
      </c>
      <c r="C108" s="35" t="s">
        <v>278</v>
      </c>
      <c r="D108" s="35"/>
      <c r="E108" s="35"/>
      <c r="F108" s="36"/>
      <c r="G108" s="37">
        <v>61.46</v>
      </c>
      <c r="H108" s="37">
        <v>81.8</v>
      </c>
      <c r="I108" s="37">
        <v>71.63</v>
      </c>
      <c r="J108" s="31">
        <v>3</v>
      </c>
    </row>
    <row r="109" s="15" customFormat="1" ht="20" customHeight="1" spans="1:10">
      <c r="A109" s="24">
        <v>107</v>
      </c>
      <c r="B109" s="35" t="s">
        <v>279</v>
      </c>
      <c r="C109" s="35" t="s">
        <v>280</v>
      </c>
      <c r="D109" s="35"/>
      <c r="E109" s="35"/>
      <c r="F109" s="36"/>
      <c r="G109" s="37">
        <v>61.66</v>
      </c>
      <c r="H109" s="37">
        <v>81.2</v>
      </c>
      <c r="I109" s="37">
        <v>71.43</v>
      </c>
      <c r="J109" s="31">
        <v>4</v>
      </c>
    </row>
    <row r="110" s="15" customFormat="1" ht="20" customHeight="1" spans="1:10">
      <c r="A110" s="24">
        <v>108</v>
      </c>
      <c r="B110" s="35" t="s">
        <v>281</v>
      </c>
      <c r="C110" s="35" t="s">
        <v>282</v>
      </c>
      <c r="D110" s="35"/>
      <c r="E110" s="35"/>
      <c r="F110" s="36"/>
      <c r="G110" s="37">
        <v>52.47</v>
      </c>
      <c r="H110" s="37">
        <v>82</v>
      </c>
      <c r="I110" s="37">
        <v>67.24</v>
      </c>
      <c r="J110" s="31">
        <v>5</v>
      </c>
    </row>
    <row r="111" s="15" customFormat="1" ht="20" customHeight="1" spans="1:10">
      <c r="A111" s="24">
        <v>109</v>
      </c>
      <c r="B111" s="35" t="s">
        <v>283</v>
      </c>
      <c r="C111" s="35" t="s">
        <v>284</v>
      </c>
      <c r="D111" s="35" t="s">
        <v>285</v>
      </c>
      <c r="E111" s="35" t="s">
        <v>286</v>
      </c>
      <c r="F111" s="36">
        <v>1</v>
      </c>
      <c r="G111" s="37">
        <v>35.77</v>
      </c>
      <c r="H111" s="37">
        <v>80.8</v>
      </c>
      <c r="I111" s="37">
        <v>58.29</v>
      </c>
      <c r="J111" s="31">
        <v>1</v>
      </c>
    </row>
    <row r="112" s="15" customFormat="1" ht="20" customHeight="1" spans="1:10">
      <c r="A112" s="24">
        <v>110</v>
      </c>
      <c r="B112" s="35" t="s">
        <v>287</v>
      </c>
      <c r="C112" s="35" t="s">
        <v>288</v>
      </c>
      <c r="D112" s="35" t="s">
        <v>289</v>
      </c>
      <c r="E112" s="35" t="s">
        <v>290</v>
      </c>
      <c r="F112" s="36">
        <v>1</v>
      </c>
      <c r="G112" s="37">
        <v>32.43</v>
      </c>
      <c r="H112" s="37">
        <v>84</v>
      </c>
      <c r="I112" s="37">
        <v>58.22</v>
      </c>
      <c r="J112" s="31">
        <v>1</v>
      </c>
    </row>
    <row r="113" s="15" customFormat="1" ht="20" customHeight="1" spans="1:10">
      <c r="A113" s="24">
        <v>111</v>
      </c>
      <c r="B113" s="35" t="s">
        <v>291</v>
      </c>
      <c r="C113" s="35" t="s">
        <v>292</v>
      </c>
      <c r="D113" s="35" t="s">
        <v>293</v>
      </c>
      <c r="E113" s="35" t="s">
        <v>290</v>
      </c>
      <c r="F113" s="36">
        <v>1</v>
      </c>
      <c r="G113" s="37">
        <v>50.73</v>
      </c>
      <c r="H113" s="37">
        <v>82.6</v>
      </c>
      <c r="I113" s="37">
        <v>66.67</v>
      </c>
      <c r="J113" s="31">
        <v>1</v>
      </c>
    </row>
    <row r="114" s="15" customFormat="1" ht="20" customHeight="1" spans="1:10">
      <c r="A114" s="24">
        <v>112</v>
      </c>
      <c r="B114" s="35" t="s">
        <v>294</v>
      </c>
      <c r="C114" s="35" t="s">
        <v>295</v>
      </c>
      <c r="D114" s="35" t="s">
        <v>296</v>
      </c>
      <c r="E114" s="35" t="s">
        <v>290</v>
      </c>
      <c r="F114" s="36">
        <v>1</v>
      </c>
      <c r="G114" s="37">
        <v>47.45</v>
      </c>
      <c r="H114" s="37">
        <v>84.6</v>
      </c>
      <c r="I114" s="37">
        <v>66.03</v>
      </c>
      <c r="J114" s="31">
        <v>1</v>
      </c>
    </row>
    <row r="115" s="15" customFormat="1" ht="20" customHeight="1" spans="1:10">
      <c r="A115" s="24">
        <v>113</v>
      </c>
      <c r="B115" s="35" t="s">
        <v>297</v>
      </c>
      <c r="C115" s="35" t="s">
        <v>298</v>
      </c>
      <c r="D115" s="35" t="s">
        <v>296</v>
      </c>
      <c r="E115" s="35" t="s">
        <v>299</v>
      </c>
      <c r="F115" s="36">
        <v>1</v>
      </c>
      <c r="G115" s="37">
        <v>52.43</v>
      </c>
      <c r="H115" s="37">
        <v>83.8</v>
      </c>
      <c r="I115" s="37">
        <v>68.12</v>
      </c>
      <c r="J115" s="31">
        <v>1</v>
      </c>
    </row>
    <row r="116" s="15" customFormat="1" ht="20" customHeight="1" spans="1:10">
      <c r="A116" s="24">
        <v>114</v>
      </c>
      <c r="B116" s="35" t="s">
        <v>300</v>
      </c>
      <c r="C116" s="35" t="s">
        <v>301</v>
      </c>
      <c r="D116" s="35" t="s">
        <v>296</v>
      </c>
      <c r="E116" s="35" t="s">
        <v>302</v>
      </c>
      <c r="F116" s="36">
        <v>1</v>
      </c>
      <c r="G116" s="41">
        <v>42.37</v>
      </c>
      <c r="H116" s="41">
        <v>87.4</v>
      </c>
      <c r="I116" s="41">
        <v>64.89</v>
      </c>
      <c r="J116" s="41">
        <v>1</v>
      </c>
    </row>
    <row r="117" s="15" customFormat="1" ht="20" customHeight="1" spans="1:10">
      <c r="A117" s="24">
        <v>115</v>
      </c>
      <c r="B117" s="35" t="s">
        <v>303</v>
      </c>
      <c r="C117" s="35" t="s">
        <v>304</v>
      </c>
      <c r="D117" s="35" t="s">
        <v>296</v>
      </c>
      <c r="E117" s="35" t="s">
        <v>305</v>
      </c>
      <c r="F117" s="36">
        <v>1</v>
      </c>
      <c r="G117" s="37">
        <v>49.09</v>
      </c>
      <c r="H117" s="37">
        <v>81.4</v>
      </c>
      <c r="I117" s="37">
        <v>65.25</v>
      </c>
      <c r="J117" s="31">
        <v>1</v>
      </c>
    </row>
    <row r="118" s="15" customFormat="1" ht="20" customHeight="1" spans="1:10">
      <c r="A118" s="24">
        <v>116</v>
      </c>
      <c r="B118" s="35" t="s">
        <v>306</v>
      </c>
      <c r="C118" s="35" t="s">
        <v>307</v>
      </c>
      <c r="D118" s="35" t="s">
        <v>296</v>
      </c>
      <c r="E118" s="35" t="s">
        <v>250</v>
      </c>
      <c r="F118" s="36">
        <v>1</v>
      </c>
      <c r="G118" s="41">
        <v>60.79</v>
      </c>
      <c r="H118" s="41">
        <v>78</v>
      </c>
      <c r="I118" s="37">
        <v>69.4</v>
      </c>
      <c r="J118" s="31">
        <v>1</v>
      </c>
    </row>
    <row r="119" s="15" customFormat="1" ht="20" customHeight="1" spans="1:10">
      <c r="A119" s="24">
        <v>117</v>
      </c>
      <c r="B119" s="35" t="s">
        <v>308</v>
      </c>
      <c r="C119" s="35" t="s">
        <v>309</v>
      </c>
      <c r="D119" s="35" t="s">
        <v>296</v>
      </c>
      <c r="E119" s="35" t="s">
        <v>310</v>
      </c>
      <c r="F119" s="36">
        <v>2</v>
      </c>
      <c r="G119" s="37">
        <v>43.26</v>
      </c>
      <c r="H119" s="37">
        <v>85.2</v>
      </c>
      <c r="I119" s="37">
        <v>64.23</v>
      </c>
      <c r="J119" s="31">
        <v>1</v>
      </c>
    </row>
    <row r="120" s="15" customFormat="1" ht="20" customHeight="1" spans="1:10">
      <c r="A120" s="24">
        <v>118</v>
      </c>
      <c r="B120" s="35" t="s">
        <v>311</v>
      </c>
      <c r="C120" s="35" t="s">
        <v>312</v>
      </c>
      <c r="D120" s="35"/>
      <c r="E120" s="35"/>
      <c r="F120" s="36"/>
      <c r="G120" s="37">
        <v>38.3</v>
      </c>
      <c r="H120" s="37">
        <v>80</v>
      </c>
      <c r="I120" s="37">
        <v>59.15</v>
      </c>
      <c r="J120" s="31">
        <v>2</v>
      </c>
    </row>
    <row r="121" s="15" customFormat="1" ht="20" customHeight="1" spans="1:10">
      <c r="A121" s="24">
        <v>119</v>
      </c>
      <c r="B121" s="35" t="s">
        <v>313</v>
      </c>
      <c r="C121" s="35" t="s">
        <v>314</v>
      </c>
      <c r="D121" s="35" t="s">
        <v>296</v>
      </c>
      <c r="E121" s="35" t="s">
        <v>315</v>
      </c>
      <c r="F121" s="36">
        <v>2</v>
      </c>
      <c r="G121" s="41">
        <v>39.88</v>
      </c>
      <c r="H121" s="41">
        <v>88.2</v>
      </c>
      <c r="I121" s="41">
        <f>G121+H121</f>
        <v>128.08</v>
      </c>
      <c r="J121" s="31">
        <v>1</v>
      </c>
    </row>
    <row r="122" s="15" customFormat="1" ht="20" customHeight="1" spans="1:10">
      <c r="A122" s="24">
        <v>120</v>
      </c>
      <c r="B122" s="35" t="s">
        <v>316</v>
      </c>
      <c r="C122" s="35" t="s">
        <v>317</v>
      </c>
      <c r="D122" s="35" t="s">
        <v>318</v>
      </c>
      <c r="E122" s="35" t="s">
        <v>305</v>
      </c>
      <c r="F122" s="36">
        <v>2</v>
      </c>
      <c r="G122" s="37">
        <v>57.49</v>
      </c>
      <c r="H122" s="37">
        <v>83.8</v>
      </c>
      <c r="I122" s="37">
        <v>70.65</v>
      </c>
      <c r="J122" s="31">
        <v>1</v>
      </c>
    </row>
    <row r="123" s="15" customFormat="1" ht="20" customHeight="1" spans="1:10">
      <c r="A123" s="24">
        <v>121</v>
      </c>
      <c r="B123" s="35" t="s">
        <v>319</v>
      </c>
      <c r="C123" s="35" t="s">
        <v>320</v>
      </c>
      <c r="D123" s="35"/>
      <c r="E123" s="35"/>
      <c r="F123" s="36"/>
      <c r="G123" s="37">
        <v>55.79</v>
      </c>
      <c r="H123" s="37">
        <v>83.8</v>
      </c>
      <c r="I123" s="37">
        <v>69.8</v>
      </c>
      <c r="J123" s="31">
        <v>2</v>
      </c>
    </row>
    <row r="124" s="15" customFormat="1" ht="20" customHeight="1" spans="1:10">
      <c r="A124" s="24">
        <v>122</v>
      </c>
      <c r="B124" s="35" t="s">
        <v>321</v>
      </c>
      <c r="C124" s="35" t="s">
        <v>322</v>
      </c>
      <c r="D124" s="35" t="s">
        <v>323</v>
      </c>
      <c r="E124" s="35" t="s">
        <v>256</v>
      </c>
      <c r="F124" s="36">
        <v>1</v>
      </c>
      <c r="G124" s="37">
        <v>54.17</v>
      </c>
      <c r="H124" s="37">
        <v>87.4</v>
      </c>
      <c r="I124" s="37">
        <v>70.79</v>
      </c>
      <c r="J124" s="31">
        <v>1</v>
      </c>
    </row>
    <row r="125" s="15" customFormat="1" ht="20" customHeight="1" spans="1:10">
      <c r="A125" s="24">
        <v>123</v>
      </c>
      <c r="B125" s="35" t="s">
        <v>324</v>
      </c>
      <c r="C125" s="35" t="s">
        <v>325</v>
      </c>
      <c r="D125" s="35" t="s">
        <v>323</v>
      </c>
      <c r="E125" s="35" t="s">
        <v>237</v>
      </c>
      <c r="F125" s="36">
        <v>1</v>
      </c>
      <c r="G125" s="37">
        <v>48.32</v>
      </c>
      <c r="H125" s="37">
        <v>82.8</v>
      </c>
      <c r="I125" s="37">
        <v>65.56</v>
      </c>
      <c r="J125" s="31">
        <v>1</v>
      </c>
    </row>
    <row r="126" s="15" customFormat="1" ht="20" customHeight="1" spans="1:10">
      <c r="A126" s="24">
        <v>124</v>
      </c>
      <c r="B126" s="35" t="s">
        <v>326</v>
      </c>
      <c r="C126" s="35" t="s">
        <v>327</v>
      </c>
      <c r="D126" s="35" t="s">
        <v>323</v>
      </c>
      <c r="E126" s="35" t="s">
        <v>240</v>
      </c>
      <c r="F126" s="36">
        <v>3</v>
      </c>
      <c r="G126" s="37">
        <v>71.64</v>
      </c>
      <c r="H126" s="37">
        <v>85.8</v>
      </c>
      <c r="I126" s="37">
        <v>78.72</v>
      </c>
      <c r="J126" s="31">
        <v>1</v>
      </c>
    </row>
    <row r="127" s="15" customFormat="1" ht="20" customHeight="1" spans="1:10">
      <c r="A127" s="24">
        <v>125</v>
      </c>
      <c r="B127" s="35" t="s">
        <v>328</v>
      </c>
      <c r="C127" s="35" t="s">
        <v>329</v>
      </c>
      <c r="D127" s="35"/>
      <c r="E127" s="35"/>
      <c r="F127" s="36"/>
      <c r="G127" s="37">
        <v>68.32</v>
      </c>
      <c r="H127" s="37">
        <v>87.8</v>
      </c>
      <c r="I127" s="37">
        <v>78.06</v>
      </c>
      <c r="J127" s="31">
        <v>2</v>
      </c>
    </row>
    <row r="128" s="15" customFormat="1" ht="20" customHeight="1" spans="1:10">
      <c r="A128" s="24">
        <v>126</v>
      </c>
      <c r="B128" s="35" t="s">
        <v>330</v>
      </c>
      <c r="C128" s="35" t="s">
        <v>331</v>
      </c>
      <c r="D128" s="35"/>
      <c r="E128" s="35"/>
      <c r="F128" s="36"/>
      <c r="G128" s="37">
        <v>66.62</v>
      </c>
      <c r="H128" s="37">
        <v>87</v>
      </c>
      <c r="I128" s="37">
        <v>76.81</v>
      </c>
      <c r="J128" s="31">
        <v>3</v>
      </c>
    </row>
    <row r="129" s="15" customFormat="1" ht="20" customHeight="1" spans="1:10">
      <c r="A129" s="24">
        <v>127</v>
      </c>
      <c r="B129" s="35" t="s">
        <v>332</v>
      </c>
      <c r="C129" s="35" t="s">
        <v>333</v>
      </c>
      <c r="D129" s="35" t="s">
        <v>323</v>
      </c>
      <c r="E129" s="35" t="s">
        <v>247</v>
      </c>
      <c r="F129" s="36">
        <v>1</v>
      </c>
      <c r="G129" s="41">
        <v>41.62</v>
      </c>
      <c r="H129" s="41">
        <v>80.8</v>
      </c>
      <c r="I129" s="41">
        <v>61.21</v>
      </c>
      <c r="J129" s="31">
        <v>1</v>
      </c>
    </row>
    <row r="130" s="15" customFormat="1" ht="20" customHeight="1" spans="1:10">
      <c r="A130" s="24">
        <v>128</v>
      </c>
      <c r="B130" s="35" t="s">
        <v>334</v>
      </c>
      <c r="C130" s="35" t="s">
        <v>335</v>
      </c>
      <c r="D130" s="35" t="s">
        <v>323</v>
      </c>
      <c r="E130" s="35" t="s">
        <v>265</v>
      </c>
      <c r="F130" s="36">
        <v>1</v>
      </c>
      <c r="G130" s="37">
        <v>59.13</v>
      </c>
      <c r="H130" s="37">
        <v>81.8</v>
      </c>
      <c r="I130" s="37">
        <v>70.47</v>
      </c>
      <c r="J130" s="31">
        <v>1</v>
      </c>
    </row>
    <row r="131" s="15" customFormat="1" ht="20" customHeight="1" spans="1:10">
      <c r="A131" s="24">
        <v>129</v>
      </c>
      <c r="B131" s="35" t="s">
        <v>336</v>
      </c>
      <c r="C131" s="35" t="s">
        <v>337</v>
      </c>
      <c r="D131" s="38" t="s">
        <v>338</v>
      </c>
      <c r="E131" s="38" t="s">
        <v>132</v>
      </c>
      <c r="F131" s="42">
        <v>2</v>
      </c>
      <c r="G131" s="28">
        <v>69.98</v>
      </c>
      <c r="H131" s="28">
        <v>80.4</v>
      </c>
      <c r="I131" s="28">
        <f>SUM(G131:H131)*50%</f>
        <v>75.19</v>
      </c>
      <c r="J131" s="31">
        <v>2</v>
      </c>
    </row>
    <row r="132" s="16" customFormat="1" customHeight="1" spans="1:10">
      <c r="A132" s="24">
        <v>130</v>
      </c>
      <c r="B132" s="35" t="s">
        <v>339</v>
      </c>
      <c r="C132" s="35" t="s">
        <v>340</v>
      </c>
      <c r="D132" s="40"/>
      <c r="E132" s="40"/>
      <c r="F132" s="42"/>
      <c r="G132" s="28">
        <v>63.3</v>
      </c>
      <c r="H132" s="28">
        <v>80.8</v>
      </c>
      <c r="I132" s="28">
        <v>72.05</v>
      </c>
      <c r="J132" s="44">
        <v>3</v>
      </c>
    </row>
    <row r="133" s="16" customFormat="1" customHeight="1" spans="1:10">
      <c r="A133" s="24">
        <v>131</v>
      </c>
      <c r="B133" s="35" t="s">
        <v>341</v>
      </c>
      <c r="C133" s="35" t="s">
        <v>342</v>
      </c>
      <c r="D133" s="38" t="s">
        <v>338</v>
      </c>
      <c r="E133" s="38" t="s">
        <v>343</v>
      </c>
      <c r="F133" s="42">
        <v>2</v>
      </c>
      <c r="G133" s="28">
        <v>72.47</v>
      </c>
      <c r="H133" s="28">
        <v>77.8</v>
      </c>
      <c r="I133" s="28">
        <f t="shared" ref="I131:I161" si="3">SUM(G133:H133)*50%</f>
        <v>75.135</v>
      </c>
      <c r="J133" s="31">
        <v>1</v>
      </c>
    </row>
    <row r="134" s="16" customFormat="1" customHeight="1" spans="1:10">
      <c r="A134" s="24">
        <v>132</v>
      </c>
      <c r="B134" s="35" t="s">
        <v>344</v>
      </c>
      <c r="C134" s="35" t="s">
        <v>345</v>
      </c>
      <c r="D134" s="40"/>
      <c r="E134" s="40"/>
      <c r="F134" s="42"/>
      <c r="G134" s="28">
        <v>49.9</v>
      </c>
      <c r="H134" s="28">
        <v>82.4</v>
      </c>
      <c r="I134" s="28">
        <v>66.15</v>
      </c>
      <c r="J134" s="44">
        <v>3</v>
      </c>
    </row>
    <row r="135" s="16" customFormat="1" customHeight="1" spans="1:10">
      <c r="A135" s="24">
        <v>133</v>
      </c>
      <c r="B135" s="35" t="s">
        <v>346</v>
      </c>
      <c r="C135" s="35" t="s">
        <v>347</v>
      </c>
      <c r="D135" s="38" t="s">
        <v>338</v>
      </c>
      <c r="E135" s="38" t="s">
        <v>348</v>
      </c>
      <c r="F135" s="42">
        <v>2</v>
      </c>
      <c r="G135" s="28">
        <v>54.96</v>
      </c>
      <c r="H135" s="28">
        <v>86.8</v>
      </c>
      <c r="I135" s="28">
        <f t="shared" si="3"/>
        <v>70.88</v>
      </c>
      <c r="J135" s="31">
        <v>1</v>
      </c>
    </row>
    <row r="136" s="17" customFormat="1" customHeight="1" spans="1:10">
      <c r="A136" s="24">
        <v>134</v>
      </c>
      <c r="B136" s="35" t="s">
        <v>349</v>
      </c>
      <c r="C136" s="35" t="s">
        <v>350</v>
      </c>
      <c r="D136" s="40"/>
      <c r="E136" s="40"/>
      <c r="F136" s="43"/>
      <c r="G136" s="28">
        <v>45.81</v>
      </c>
      <c r="H136" s="28">
        <v>85.4</v>
      </c>
      <c r="I136" s="28">
        <f t="shared" si="3"/>
        <v>65.605</v>
      </c>
      <c r="J136" s="31">
        <v>2</v>
      </c>
    </row>
    <row r="137" s="17" customFormat="1" customHeight="1" spans="1:10">
      <c r="A137" s="24">
        <v>135</v>
      </c>
      <c r="B137" s="35" t="s">
        <v>351</v>
      </c>
      <c r="C137" s="35" t="s">
        <v>352</v>
      </c>
      <c r="D137" s="38" t="s">
        <v>338</v>
      </c>
      <c r="E137" s="38" t="s">
        <v>353</v>
      </c>
      <c r="F137" s="42">
        <v>2</v>
      </c>
      <c r="G137" s="28">
        <v>50.81</v>
      </c>
      <c r="H137" s="28">
        <v>79.8</v>
      </c>
      <c r="I137" s="28">
        <f t="shared" si="3"/>
        <v>65.305</v>
      </c>
      <c r="J137" s="31">
        <v>1</v>
      </c>
    </row>
    <row r="138" s="17" customFormat="1" customHeight="1" spans="1:10">
      <c r="A138" s="24">
        <v>136</v>
      </c>
      <c r="B138" s="35" t="s">
        <v>354</v>
      </c>
      <c r="C138" s="35" t="s">
        <v>355</v>
      </c>
      <c r="D138" s="40"/>
      <c r="E138" s="40"/>
      <c r="F138" s="42"/>
      <c r="G138" s="28">
        <v>39.07</v>
      </c>
      <c r="H138" s="28">
        <v>88.4</v>
      </c>
      <c r="I138" s="28">
        <f t="shared" si="3"/>
        <v>63.735</v>
      </c>
      <c r="J138" s="31">
        <v>2</v>
      </c>
    </row>
    <row r="139" s="17" customFormat="1" customHeight="1" spans="1:10">
      <c r="A139" s="24">
        <v>137</v>
      </c>
      <c r="B139" s="35" t="s">
        <v>356</v>
      </c>
      <c r="C139" s="35" t="s">
        <v>357</v>
      </c>
      <c r="D139" s="35" t="s">
        <v>358</v>
      </c>
      <c r="E139" s="35" t="s">
        <v>150</v>
      </c>
      <c r="F139" s="42">
        <v>1</v>
      </c>
      <c r="G139" s="28">
        <v>73.32</v>
      </c>
      <c r="H139" s="28">
        <v>85.6</v>
      </c>
      <c r="I139" s="28">
        <f t="shared" si="3"/>
        <v>79.46</v>
      </c>
      <c r="J139" s="31">
        <v>1</v>
      </c>
    </row>
    <row r="140" s="17" customFormat="1" customHeight="1" spans="1:10">
      <c r="A140" s="24">
        <v>138</v>
      </c>
      <c r="B140" s="35" t="s">
        <v>359</v>
      </c>
      <c r="C140" s="35" t="s">
        <v>360</v>
      </c>
      <c r="D140" s="38" t="s">
        <v>358</v>
      </c>
      <c r="E140" s="38" t="s">
        <v>240</v>
      </c>
      <c r="F140" s="42">
        <v>4</v>
      </c>
      <c r="G140" s="28">
        <v>67.43</v>
      </c>
      <c r="H140" s="28">
        <v>85.6</v>
      </c>
      <c r="I140" s="28">
        <f t="shared" si="3"/>
        <v>76.515</v>
      </c>
      <c r="J140" s="31">
        <v>1</v>
      </c>
    </row>
    <row r="141" s="17" customFormat="1" customHeight="1" spans="1:10">
      <c r="A141" s="24">
        <v>139</v>
      </c>
      <c r="B141" s="35" t="s">
        <v>361</v>
      </c>
      <c r="C141" s="35" t="s">
        <v>362</v>
      </c>
      <c r="D141" s="39"/>
      <c r="E141" s="39"/>
      <c r="F141" s="42"/>
      <c r="G141" s="28">
        <v>64.98</v>
      </c>
      <c r="H141" s="28">
        <v>87.8</v>
      </c>
      <c r="I141" s="28">
        <f t="shared" si="3"/>
        <v>76.39</v>
      </c>
      <c r="J141" s="31">
        <v>2</v>
      </c>
    </row>
    <row r="142" s="17" customFormat="1" customHeight="1" spans="1:10">
      <c r="A142" s="24">
        <v>140</v>
      </c>
      <c r="B142" s="35" t="s">
        <v>363</v>
      </c>
      <c r="C142" s="35" t="s">
        <v>364</v>
      </c>
      <c r="D142" s="39"/>
      <c r="E142" s="39"/>
      <c r="F142" s="42"/>
      <c r="G142" s="28">
        <v>65.85</v>
      </c>
      <c r="H142" s="28">
        <v>84.6</v>
      </c>
      <c r="I142" s="28">
        <f t="shared" si="3"/>
        <v>75.225</v>
      </c>
      <c r="J142" s="31">
        <v>3</v>
      </c>
    </row>
    <row r="143" s="17" customFormat="1" customHeight="1" spans="1:10">
      <c r="A143" s="24">
        <v>141</v>
      </c>
      <c r="B143" s="35" t="s">
        <v>365</v>
      </c>
      <c r="C143" s="35" t="s">
        <v>366</v>
      </c>
      <c r="D143" s="40"/>
      <c r="E143" s="40"/>
      <c r="F143" s="42"/>
      <c r="G143" s="28">
        <v>60.79</v>
      </c>
      <c r="H143" s="28">
        <v>83</v>
      </c>
      <c r="I143" s="28">
        <f t="shared" si="3"/>
        <v>71.895</v>
      </c>
      <c r="J143" s="31">
        <v>4</v>
      </c>
    </row>
    <row r="144" s="17" customFormat="1" customHeight="1" spans="1:10">
      <c r="A144" s="24">
        <v>142</v>
      </c>
      <c r="B144" s="35" t="s">
        <v>367</v>
      </c>
      <c r="C144" s="35" t="s">
        <v>368</v>
      </c>
      <c r="D144" s="35" t="s">
        <v>358</v>
      </c>
      <c r="E144" s="35" t="s">
        <v>176</v>
      </c>
      <c r="F144" s="42">
        <v>1</v>
      </c>
      <c r="G144" s="28">
        <v>84.11</v>
      </c>
      <c r="H144" s="28">
        <v>84</v>
      </c>
      <c r="I144" s="28">
        <f t="shared" si="3"/>
        <v>84.055</v>
      </c>
      <c r="J144" s="31">
        <v>1</v>
      </c>
    </row>
    <row r="145" s="17" customFormat="1" customHeight="1" spans="1:10">
      <c r="A145" s="24">
        <v>143</v>
      </c>
      <c r="B145" s="35" t="s">
        <v>369</v>
      </c>
      <c r="C145" s="35" t="s">
        <v>370</v>
      </c>
      <c r="D145" s="35" t="s">
        <v>358</v>
      </c>
      <c r="E145" s="35" t="s">
        <v>371</v>
      </c>
      <c r="F145" s="42">
        <v>1</v>
      </c>
      <c r="G145" s="28">
        <v>69.15</v>
      </c>
      <c r="H145" s="28">
        <v>86</v>
      </c>
      <c r="I145" s="28">
        <f t="shared" si="3"/>
        <v>77.575</v>
      </c>
      <c r="J145" s="31">
        <v>1</v>
      </c>
    </row>
    <row r="146" s="17" customFormat="1" customHeight="1" spans="1:10">
      <c r="A146" s="24">
        <v>144</v>
      </c>
      <c r="B146" s="35" t="s">
        <v>372</v>
      </c>
      <c r="C146" s="35" t="s">
        <v>373</v>
      </c>
      <c r="D146" s="38" t="s">
        <v>374</v>
      </c>
      <c r="E146" s="38" t="s">
        <v>240</v>
      </c>
      <c r="F146" s="42">
        <v>3</v>
      </c>
      <c r="G146" s="28">
        <v>79.98</v>
      </c>
      <c r="H146" s="28">
        <v>81.4</v>
      </c>
      <c r="I146" s="28">
        <f t="shared" si="3"/>
        <v>80.69</v>
      </c>
      <c r="J146" s="31">
        <v>1</v>
      </c>
    </row>
    <row r="147" s="17" customFormat="1" customHeight="1" spans="1:10">
      <c r="A147" s="24">
        <v>145</v>
      </c>
      <c r="B147" s="35" t="s">
        <v>375</v>
      </c>
      <c r="C147" s="35" t="s">
        <v>376</v>
      </c>
      <c r="D147" s="39"/>
      <c r="E147" s="39"/>
      <c r="F147" s="42"/>
      <c r="G147" s="28">
        <v>71.68</v>
      </c>
      <c r="H147" s="28">
        <v>84</v>
      </c>
      <c r="I147" s="28">
        <f t="shared" si="3"/>
        <v>77.84</v>
      </c>
      <c r="J147" s="36">
        <v>2</v>
      </c>
    </row>
    <row r="148" s="17" customFormat="1" customHeight="1" spans="1:10">
      <c r="A148" s="24">
        <v>146</v>
      </c>
      <c r="B148" s="35" t="s">
        <v>377</v>
      </c>
      <c r="C148" s="35" t="s">
        <v>378</v>
      </c>
      <c r="D148" s="40"/>
      <c r="E148" s="40"/>
      <c r="F148" s="42"/>
      <c r="G148" s="28">
        <v>69.15</v>
      </c>
      <c r="H148" s="28">
        <v>81.2</v>
      </c>
      <c r="I148" s="28">
        <f t="shared" si="3"/>
        <v>75.175</v>
      </c>
      <c r="J148" s="36">
        <v>3</v>
      </c>
    </row>
    <row r="149" s="17" customFormat="1" customHeight="1" spans="1:10">
      <c r="A149" s="24">
        <v>147</v>
      </c>
      <c r="B149" s="35" t="s">
        <v>379</v>
      </c>
      <c r="C149" s="35" t="s">
        <v>380</v>
      </c>
      <c r="D149" s="35" t="s">
        <v>381</v>
      </c>
      <c r="E149" s="35" t="s">
        <v>94</v>
      </c>
      <c r="F149" s="42">
        <v>1</v>
      </c>
      <c r="G149" s="28">
        <v>64.98</v>
      </c>
      <c r="H149" s="28">
        <v>82.6</v>
      </c>
      <c r="I149" s="28">
        <f t="shared" si="3"/>
        <v>73.79</v>
      </c>
      <c r="J149" s="36">
        <v>1</v>
      </c>
    </row>
    <row r="150" s="17" customFormat="1" customHeight="1" spans="1:10">
      <c r="A150" s="24">
        <v>148</v>
      </c>
      <c r="B150" s="35" t="s">
        <v>382</v>
      </c>
      <c r="C150" s="35" t="s">
        <v>383</v>
      </c>
      <c r="D150" s="35" t="s">
        <v>381</v>
      </c>
      <c r="E150" s="35" t="s">
        <v>384</v>
      </c>
      <c r="F150" s="42">
        <v>1</v>
      </c>
      <c r="G150" s="28">
        <v>69.11</v>
      </c>
      <c r="H150" s="28">
        <v>83.6</v>
      </c>
      <c r="I150" s="28">
        <f t="shared" si="3"/>
        <v>76.355</v>
      </c>
      <c r="J150" s="36">
        <v>1</v>
      </c>
    </row>
    <row r="151" s="17" customFormat="1" customHeight="1" spans="1:10">
      <c r="A151" s="24">
        <v>149</v>
      </c>
      <c r="B151" s="35" t="s">
        <v>385</v>
      </c>
      <c r="C151" s="35" t="s">
        <v>386</v>
      </c>
      <c r="D151" s="35" t="s">
        <v>381</v>
      </c>
      <c r="E151" s="35" t="s">
        <v>353</v>
      </c>
      <c r="F151" s="42">
        <v>1</v>
      </c>
      <c r="G151" s="28">
        <v>49.96</v>
      </c>
      <c r="H151" s="28">
        <v>86.4</v>
      </c>
      <c r="I151" s="28">
        <f t="shared" si="3"/>
        <v>68.18</v>
      </c>
      <c r="J151" s="36">
        <v>1</v>
      </c>
    </row>
    <row r="152" s="17" customFormat="1" customHeight="1" spans="1:10">
      <c r="A152" s="24">
        <v>150</v>
      </c>
      <c r="B152" s="35" t="s">
        <v>387</v>
      </c>
      <c r="C152" s="35" t="s">
        <v>388</v>
      </c>
      <c r="D152" s="35" t="s">
        <v>389</v>
      </c>
      <c r="E152" s="35" t="s">
        <v>132</v>
      </c>
      <c r="F152" s="42">
        <v>1</v>
      </c>
      <c r="G152" s="28">
        <v>85.81</v>
      </c>
      <c r="H152" s="28">
        <v>83.4</v>
      </c>
      <c r="I152" s="28">
        <f t="shared" si="3"/>
        <v>84.605</v>
      </c>
      <c r="J152" s="36">
        <v>1</v>
      </c>
    </row>
    <row r="153" s="17" customFormat="1" customHeight="1" spans="1:10">
      <c r="A153" s="24">
        <v>151</v>
      </c>
      <c r="B153" s="35" t="s">
        <v>390</v>
      </c>
      <c r="C153" s="35" t="s">
        <v>391</v>
      </c>
      <c r="D153" s="38" t="s">
        <v>389</v>
      </c>
      <c r="E153" s="38" t="s">
        <v>240</v>
      </c>
      <c r="F153" s="42">
        <v>3</v>
      </c>
      <c r="G153" s="28">
        <v>62.45</v>
      </c>
      <c r="H153" s="28">
        <v>85.8</v>
      </c>
      <c r="I153" s="28">
        <f t="shared" si="3"/>
        <v>74.125</v>
      </c>
      <c r="J153" s="36">
        <v>1</v>
      </c>
    </row>
    <row r="154" s="17" customFormat="1" customHeight="1" spans="1:10">
      <c r="A154" s="24">
        <v>152</v>
      </c>
      <c r="B154" s="35" t="s">
        <v>392</v>
      </c>
      <c r="C154" s="35" t="s">
        <v>393</v>
      </c>
      <c r="D154" s="39"/>
      <c r="E154" s="39"/>
      <c r="F154" s="42"/>
      <c r="G154" s="28">
        <v>54.9</v>
      </c>
      <c r="H154" s="28">
        <v>87.4</v>
      </c>
      <c r="I154" s="28">
        <f t="shared" si="3"/>
        <v>71.15</v>
      </c>
      <c r="J154" s="36">
        <v>2</v>
      </c>
    </row>
    <row r="155" s="17" customFormat="1" customHeight="1" spans="1:10">
      <c r="A155" s="24">
        <v>153</v>
      </c>
      <c r="B155" s="35" t="s">
        <v>394</v>
      </c>
      <c r="C155" s="35" t="s">
        <v>395</v>
      </c>
      <c r="D155" s="40"/>
      <c r="E155" s="40"/>
      <c r="F155" s="42"/>
      <c r="G155" s="28">
        <v>54.94</v>
      </c>
      <c r="H155" s="28">
        <v>83.8</v>
      </c>
      <c r="I155" s="28">
        <f t="shared" si="3"/>
        <v>69.37</v>
      </c>
      <c r="J155" s="36">
        <v>3</v>
      </c>
    </row>
    <row r="156" s="17" customFormat="1" customHeight="1" spans="1:10">
      <c r="A156" s="24">
        <v>154</v>
      </c>
      <c r="B156" s="35" t="s">
        <v>396</v>
      </c>
      <c r="C156" s="35" t="s">
        <v>397</v>
      </c>
      <c r="D156" s="35" t="s">
        <v>389</v>
      </c>
      <c r="E156" s="35" t="s">
        <v>176</v>
      </c>
      <c r="F156" s="42">
        <v>1</v>
      </c>
      <c r="G156" s="28">
        <v>58.28</v>
      </c>
      <c r="H156" s="28">
        <v>85</v>
      </c>
      <c r="I156" s="28">
        <f t="shared" si="3"/>
        <v>71.64</v>
      </c>
      <c r="J156" s="36">
        <v>1</v>
      </c>
    </row>
    <row r="157" s="17" customFormat="1" customHeight="1" spans="1:10">
      <c r="A157" s="24">
        <v>155</v>
      </c>
      <c r="B157" s="35" t="s">
        <v>398</v>
      </c>
      <c r="C157" s="35" t="s">
        <v>399</v>
      </c>
      <c r="D157" s="35" t="s">
        <v>400</v>
      </c>
      <c r="E157" s="35" t="s">
        <v>122</v>
      </c>
      <c r="F157" s="42">
        <v>1</v>
      </c>
      <c r="G157" s="28">
        <v>63.3</v>
      </c>
      <c r="H157" s="28">
        <v>87.8</v>
      </c>
      <c r="I157" s="28">
        <f t="shared" si="3"/>
        <v>75.55</v>
      </c>
      <c r="J157" s="36">
        <v>1</v>
      </c>
    </row>
    <row r="158" s="17" customFormat="1" customHeight="1" spans="1:10">
      <c r="A158" s="24">
        <v>156</v>
      </c>
      <c r="B158" s="35" t="s">
        <v>401</v>
      </c>
      <c r="C158" s="35" t="s">
        <v>402</v>
      </c>
      <c r="D158" s="35" t="s">
        <v>400</v>
      </c>
      <c r="E158" s="35" t="s">
        <v>94</v>
      </c>
      <c r="F158" s="42">
        <v>1</v>
      </c>
      <c r="G158" s="28">
        <v>58.32</v>
      </c>
      <c r="H158" s="28">
        <v>81.8</v>
      </c>
      <c r="I158" s="28">
        <f t="shared" si="3"/>
        <v>70.06</v>
      </c>
      <c r="J158" s="36">
        <v>1</v>
      </c>
    </row>
    <row r="159" s="17" customFormat="1" customHeight="1" spans="1:10">
      <c r="A159" s="24">
        <v>157</v>
      </c>
      <c r="B159" s="35" t="s">
        <v>403</v>
      </c>
      <c r="C159" s="35" t="s">
        <v>404</v>
      </c>
      <c r="D159" s="35" t="s">
        <v>405</v>
      </c>
      <c r="E159" s="35" t="s">
        <v>406</v>
      </c>
      <c r="F159" s="42">
        <v>1</v>
      </c>
      <c r="G159" s="28">
        <v>59.09</v>
      </c>
      <c r="H159" s="28">
        <v>85.2</v>
      </c>
      <c r="I159" s="28">
        <f t="shared" si="3"/>
        <v>72.145</v>
      </c>
      <c r="J159" s="36">
        <v>1</v>
      </c>
    </row>
    <row r="160" s="17" customFormat="1" customHeight="1" spans="1:10">
      <c r="A160" s="24">
        <v>158</v>
      </c>
      <c r="B160" s="35" t="s">
        <v>407</v>
      </c>
      <c r="C160" s="35" t="s">
        <v>408</v>
      </c>
      <c r="D160" s="35" t="s">
        <v>405</v>
      </c>
      <c r="E160" s="35" t="s">
        <v>409</v>
      </c>
      <c r="F160" s="42">
        <v>1</v>
      </c>
      <c r="G160" s="28">
        <v>68.32</v>
      </c>
      <c r="H160" s="28">
        <v>80.6</v>
      </c>
      <c r="I160" s="28">
        <f t="shared" si="3"/>
        <v>74.46</v>
      </c>
      <c r="J160" s="36">
        <v>1</v>
      </c>
    </row>
  </sheetData>
  <sortState ref="A112:L121">
    <sortCondition ref="I112:I121" descending="1"/>
  </sortState>
  <mergeCells count="82">
    <mergeCell ref="A1:J1"/>
    <mergeCell ref="D3:D10"/>
    <mergeCell ref="D11:D18"/>
    <mergeCell ref="D19:D26"/>
    <mergeCell ref="D27:D34"/>
    <mergeCell ref="D36:D37"/>
    <mergeCell ref="D38:D45"/>
    <mergeCell ref="D46:D49"/>
    <mergeCell ref="D50:D57"/>
    <mergeCell ref="D58:D63"/>
    <mergeCell ref="D67:D70"/>
    <mergeCell ref="D73:D77"/>
    <mergeCell ref="D78:D80"/>
    <mergeCell ref="D84:D88"/>
    <mergeCell ref="D89:D90"/>
    <mergeCell ref="D92:D94"/>
    <mergeCell ref="D104:D105"/>
    <mergeCell ref="D106:D110"/>
    <mergeCell ref="D119:D120"/>
    <mergeCell ref="D122:D123"/>
    <mergeCell ref="D126:D128"/>
    <mergeCell ref="D131:D132"/>
    <mergeCell ref="D133:D134"/>
    <mergeCell ref="D135:D136"/>
    <mergeCell ref="D137:D138"/>
    <mergeCell ref="D140:D143"/>
    <mergeCell ref="D146:D148"/>
    <mergeCell ref="D153:D155"/>
    <mergeCell ref="E3:E10"/>
    <mergeCell ref="E11:E18"/>
    <mergeCell ref="E19:E26"/>
    <mergeCell ref="E27:E34"/>
    <mergeCell ref="E36:E37"/>
    <mergeCell ref="E38:E45"/>
    <mergeCell ref="E46:E49"/>
    <mergeCell ref="E50:E57"/>
    <mergeCell ref="E58:E63"/>
    <mergeCell ref="E67:E70"/>
    <mergeCell ref="E73:E77"/>
    <mergeCell ref="E78:E80"/>
    <mergeCell ref="E84:E88"/>
    <mergeCell ref="E89:E90"/>
    <mergeCell ref="E92:E94"/>
    <mergeCell ref="E104:E105"/>
    <mergeCell ref="E106:E110"/>
    <mergeCell ref="E119:E120"/>
    <mergeCell ref="E122:E123"/>
    <mergeCell ref="E126:E128"/>
    <mergeCell ref="E131:E132"/>
    <mergeCell ref="E133:E134"/>
    <mergeCell ref="E135:E136"/>
    <mergeCell ref="E137:E138"/>
    <mergeCell ref="E140:E143"/>
    <mergeCell ref="E146:E148"/>
    <mergeCell ref="E153:E155"/>
    <mergeCell ref="F3:F10"/>
    <mergeCell ref="F11:F18"/>
    <mergeCell ref="F19:F26"/>
    <mergeCell ref="F27:F34"/>
    <mergeCell ref="F36:F37"/>
    <mergeCell ref="F38:F45"/>
    <mergeCell ref="F46:F49"/>
    <mergeCell ref="F50:F57"/>
    <mergeCell ref="F58:F63"/>
    <mergeCell ref="F67:F70"/>
    <mergeCell ref="F73:F77"/>
    <mergeCell ref="F78:F80"/>
    <mergeCell ref="F84:F88"/>
    <mergeCell ref="F89:F90"/>
    <mergeCell ref="F92:F94"/>
    <mergeCell ref="F104:F105"/>
    <mergeCell ref="F106:F110"/>
    <mergeCell ref="F119:F120"/>
    <mergeCell ref="F122:F123"/>
    <mergeCell ref="F126:F128"/>
    <mergeCell ref="F131:F132"/>
    <mergeCell ref="F133:F134"/>
    <mergeCell ref="F135:F136"/>
    <mergeCell ref="F137:F138"/>
    <mergeCell ref="F140:F143"/>
    <mergeCell ref="F146:F148"/>
    <mergeCell ref="F153:F155"/>
  </mergeCells>
  <pageMargins left="0.75" right="0.75" top="0.354166666666667" bottom="0.314583333333333" header="0.5" footer="0.5"/>
  <pageSetup paperSize="9" scale="9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U8"/>
  <sheetViews>
    <sheetView topLeftCell="E1" workbookViewId="0">
      <selection activeCell="K3" sqref="K3:U3"/>
    </sheetView>
  </sheetViews>
  <sheetFormatPr defaultColWidth="9" defaultRowHeight="13.5" outlineLevelRow="7"/>
  <cols>
    <col min="4" max="4" width="19.875" customWidth="1"/>
    <col min="5" max="5" width="14.75" customWidth="1"/>
    <col min="9" max="9" width="25.625" customWidth="1"/>
    <col min="13" max="13" width="22" customWidth="1"/>
    <col min="15" max="15" width="18.625" customWidth="1"/>
    <col min="20" max="20" width="17.625" customWidth="1"/>
  </cols>
  <sheetData>
    <row r="3" ht="18.95" customHeight="1" spans="1:21">
      <c r="A3" s="1"/>
      <c r="B3" s="2" t="s">
        <v>410</v>
      </c>
      <c r="C3" s="3" t="s">
        <v>411</v>
      </c>
      <c r="D3" s="2" t="s">
        <v>405</v>
      </c>
      <c r="E3" s="2" t="s">
        <v>406</v>
      </c>
      <c r="G3" s="4">
        <v>55.81</v>
      </c>
      <c r="H3" s="5">
        <v>2</v>
      </c>
      <c r="I3" s="6" t="s">
        <v>412</v>
      </c>
      <c r="K3" s="7" t="s">
        <v>413</v>
      </c>
      <c r="L3" s="8" t="s">
        <v>414</v>
      </c>
      <c r="M3" s="8" t="s">
        <v>415</v>
      </c>
      <c r="N3" s="8" t="s">
        <v>416</v>
      </c>
      <c r="O3" s="8" t="s">
        <v>405</v>
      </c>
      <c r="P3" s="8" t="s">
        <v>406</v>
      </c>
      <c r="Q3" s="9" t="s">
        <v>417</v>
      </c>
      <c r="R3" s="10">
        <v>50.77</v>
      </c>
      <c r="S3" s="11">
        <v>3</v>
      </c>
      <c r="T3" s="12" t="s">
        <v>418</v>
      </c>
      <c r="U3" s="7" t="s">
        <v>419</v>
      </c>
    </row>
    <row r="4" ht="18.95" customHeight="1" spans="1:1">
      <c r="A4" s="1"/>
    </row>
    <row r="5" ht="18.95" customHeight="1" spans="1:20">
      <c r="A5" s="1"/>
      <c r="B5" s="2" t="s">
        <v>420</v>
      </c>
      <c r="C5" s="3" t="s">
        <v>421</v>
      </c>
      <c r="D5" s="2" t="s">
        <v>358</v>
      </c>
      <c r="E5" s="2" t="s">
        <v>240</v>
      </c>
      <c r="G5" s="4">
        <v>79.09</v>
      </c>
      <c r="H5" s="5">
        <v>1</v>
      </c>
      <c r="I5" s="6" t="s">
        <v>412</v>
      </c>
      <c r="K5" s="7" t="s">
        <v>413</v>
      </c>
      <c r="L5" s="8" t="s">
        <v>365</v>
      </c>
      <c r="M5" s="8" t="s">
        <v>422</v>
      </c>
      <c r="N5" s="8" t="s">
        <v>423</v>
      </c>
      <c r="O5" s="8" t="s">
        <v>358</v>
      </c>
      <c r="P5" s="8" t="s">
        <v>240</v>
      </c>
      <c r="Q5" s="9" t="s">
        <v>366</v>
      </c>
      <c r="R5" s="10">
        <v>60.79</v>
      </c>
      <c r="S5" s="11">
        <v>9</v>
      </c>
      <c r="T5" s="12" t="s">
        <v>424</v>
      </c>
    </row>
    <row r="6" ht="18.95" customHeight="1" spans="1:20">
      <c r="A6" s="1"/>
      <c r="B6" s="2" t="s">
        <v>425</v>
      </c>
      <c r="C6" s="3" t="s">
        <v>426</v>
      </c>
      <c r="D6" s="2" t="s">
        <v>358</v>
      </c>
      <c r="E6" s="2" t="s">
        <v>240</v>
      </c>
      <c r="G6" s="4">
        <v>63.3</v>
      </c>
      <c r="H6" s="5">
        <v>7</v>
      </c>
      <c r="I6" s="6" t="s">
        <v>412</v>
      </c>
      <c r="K6" s="7" t="s">
        <v>413</v>
      </c>
      <c r="L6" s="8" t="s">
        <v>427</v>
      </c>
      <c r="M6" s="8" t="s">
        <v>428</v>
      </c>
      <c r="N6" s="8" t="s">
        <v>429</v>
      </c>
      <c r="O6" s="8" t="s">
        <v>358</v>
      </c>
      <c r="P6" s="8" t="s">
        <v>240</v>
      </c>
      <c r="Q6" s="9" t="s">
        <v>430</v>
      </c>
      <c r="R6" s="10">
        <v>60.77</v>
      </c>
      <c r="S6" s="11">
        <v>10</v>
      </c>
      <c r="T6" s="12" t="s">
        <v>431</v>
      </c>
    </row>
    <row r="7" ht="18.95" customHeight="1" spans="1:20">
      <c r="A7" s="1"/>
      <c r="B7" s="2" t="s">
        <v>432</v>
      </c>
      <c r="C7" s="3" t="s">
        <v>433</v>
      </c>
      <c r="D7" s="2" t="s">
        <v>374</v>
      </c>
      <c r="E7" s="2" t="s">
        <v>240</v>
      </c>
      <c r="G7" s="4">
        <v>73.36</v>
      </c>
      <c r="H7" s="5">
        <v>2</v>
      </c>
      <c r="I7" s="6" t="s">
        <v>412</v>
      </c>
      <c r="K7" s="7" t="s">
        <v>413</v>
      </c>
      <c r="L7" s="8" t="s">
        <v>434</v>
      </c>
      <c r="M7" s="8" t="s">
        <v>435</v>
      </c>
      <c r="N7" s="8" t="s">
        <v>436</v>
      </c>
      <c r="O7" s="8" t="s">
        <v>374</v>
      </c>
      <c r="P7" s="8" t="s">
        <v>240</v>
      </c>
      <c r="Q7" s="9" t="s">
        <v>437</v>
      </c>
      <c r="R7" s="10">
        <v>64.17</v>
      </c>
      <c r="S7" s="11">
        <v>7</v>
      </c>
      <c r="T7" s="12" t="s">
        <v>438</v>
      </c>
    </row>
    <row r="8" ht="18.95" customHeight="1" spans="1:20">
      <c r="A8" s="1"/>
      <c r="B8" s="2" t="s">
        <v>439</v>
      </c>
      <c r="C8" s="3" t="s">
        <v>440</v>
      </c>
      <c r="D8" s="2" t="s">
        <v>374</v>
      </c>
      <c r="E8" s="2" t="s">
        <v>240</v>
      </c>
      <c r="G8" s="4">
        <v>64.92</v>
      </c>
      <c r="H8" s="5">
        <v>6</v>
      </c>
      <c r="I8" s="6" t="s">
        <v>412</v>
      </c>
      <c r="K8" s="7" t="s">
        <v>413</v>
      </c>
      <c r="L8" s="8" t="s">
        <v>441</v>
      </c>
      <c r="M8" s="8" t="s">
        <v>442</v>
      </c>
      <c r="N8" s="8" t="s">
        <v>443</v>
      </c>
      <c r="O8" s="8" t="s">
        <v>374</v>
      </c>
      <c r="P8" s="8" t="s">
        <v>240</v>
      </c>
      <c r="Q8" s="9" t="s">
        <v>444</v>
      </c>
      <c r="R8" s="10">
        <v>64.13</v>
      </c>
      <c r="S8" s="11">
        <v>8</v>
      </c>
      <c r="T8" s="12" t="s">
        <v>445</v>
      </c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syyc-ws</dc:creator>
  <cp:lastModifiedBy>王舒</cp:lastModifiedBy>
  <dcterms:created xsi:type="dcterms:W3CDTF">2020-09-08T01:33:00Z</dcterms:created>
  <dcterms:modified xsi:type="dcterms:W3CDTF">2020-11-27T07:28:26Z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