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4" activeTab="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国有资本9" sheetId="19" r:id="rId10"/>
    <sheet name="项目支出10" sheetId="10" r:id="rId11"/>
    <sheet name="功能11" sheetId="11" r:id="rId12"/>
    <sheet name="政府经济12" sheetId="12" r:id="rId13"/>
    <sheet name="部门经济13" sheetId="13" r:id="rId14"/>
    <sheet name="项目(债务)14" sheetId="14" r:id="rId15"/>
    <sheet name="采购15" sheetId="15" r:id="rId16"/>
    <sheet name="服务16" sheetId="16" r:id="rId17"/>
    <sheet name="整体绩效17" sheetId="17" r:id="rId18"/>
    <sheet name="项目绩效18" sheetId="18" r:id="rId19"/>
    <sheet name="专项19" sheetId="20" r:id="rId20"/>
  </sheets>
  <definedNames>
    <definedName name="_xlnm.Print_Titles" localSheetId="1">收支1!$1:$4</definedName>
    <definedName name="_xlnm.Print_Titles" localSheetId="2">收入2!$1:$6</definedName>
    <definedName name="_xlnm.Print_Titles" localSheetId="3">支出3!$1:$5</definedName>
    <definedName name="_xlnm.Print_Titles" localSheetId="4">财拨收支4!$1:$5</definedName>
    <definedName name="_xlnm.Print_Titles" localSheetId="5">一般公共支5!$1:$6</definedName>
    <definedName name="_xlnm.Print_Titles" localSheetId="6">'基本（经济）6'!$1:$5</definedName>
    <definedName name="_xlnm.Print_Titles" localSheetId="7">三公7!$1:$5</definedName>
    <definedName name="_xlnm.Print_Titles" localSheetId="8">基金8!$1:$5</definedName>
    <definedName name="_xlnm.Print_Titles" localSheetId="10">项目支出10!$1:$6</definedName>
    <definedName name="_xlnm.Print_Titles" localSheetId="11">功能11!$1:$6</definedName>
    <definedName name="_xlnm.Print_Titles" localSheetId="12">政府经济12!$1:$6</definedName>
    <definedName name="_xlnm.Print_Titles" localSheetId="13">部门经济13!$1:$6</definedName>
    <definedName name="_xlnm.Print_Titles" localSheetId="14">'项目(债务)14'!$1:$6</definedName>
    <definedName name="_xlnm.Print_Titles" localSheetId="15">采购15!$1:$6</definedName>
    <definedName name="_xlnm.Print_Titles" localSheetId="16">服务16!$1:$6</definedName>
    <definedName name="_xlnm.Print_Titles" localSheetId="18">项目绩效18!$1:$2</definedName>
    <definedName name="_xlnm.Print_Area" localSheetId="2">收入2!$A$1:$S$23</definedName>
    <definedName name="_xlnm.Print_Area" localSheetId="4">财拨收支4!$A$1:$D$24</definedName>
    <definedName name="_xlnm.Print_Area" localSheetId="8">基金8!$A$1:$E$25</definedName>
    <definedName name="_xlnm.Print_Area" localSheetId="10">项目支出10!$A$1:$N$23</definedName>
    <definedName name="_xlnm.Print_Area" localSheetId="14">'项目(债务)14'!$A$1:$O$24</definedName>
    <definedName name="_xlnm.Print_Area" localSheetId="18">项目绩效18!$A$1:$H$24</definedName>
    <definedName name="_xlnm.Print_Area" localSheetId="17">整体绩效17!$A$1:$H$36</definedName>
    <definedName name="_xlnm.Print_Titles" localSheetId="17">整体绩效17!$1:$2</definedName>
    <definedName name="_xlnm.Print_Titles" localSheetId="9">国有资本9!$1:$5</definedName>
    <definedName name="_xlnm.Print_Area" localSheetId="9">国有资本9!$A$1:$E$25</definedName>
    <definedName name="_xlnm.Print_Area" localSheetId="19">专项19!$A$1:$D$21</definedName>
    <definedName name="_xlnm.Print_Area" localSheetId="7">三公7!$A$1:$F$26</definedName>
  </definedNames>
  <calcPr calcId="144525"/>
</workbook>
</file>

<file path=xl/sharedStrings.xml><?xml version="1.0" encoding="utf-8"?>
<sst xmlns="http://schemas.openxmlformats.org/spreadsheetml/2006/main" count="583" uniqueCount="316">
  <si>
    <t>鞍山市千山风景名胜区管理委员会林业管理所
2023年部门（单位）预算表</t>
  </si>
  <si>
    <t>收支预算总表</t>
  </si>
  <si>
    <t>表1</t>
  </si>
  <si>
    <t>部门名称：鞍山市千山风景名胜区管理委员会林业管理所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</si>
  <si>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</si>
  <si>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</si>
  <si>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</si>
  <si>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</si>
  <si>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</si>
  <si>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</si>
  <si>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</si>
  <si>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</si>
  <si>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</si>
  <si>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</si>
  <si>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</si>
  <si>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</si>
  <si>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</si>
  <si>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五、单位资金收入</t>
  </si>
  <si>
    <t>五、文化旅游体育与传媒支出</t>
  </si>
  <si>
    <t>（一）事业收入</t>
  </si>
  <si>
    <t>六、社会保障和就业支出</t>
  </si>
  <si>
    <t>（二）事业单位经营收入</t>
  </si>
  <si>
    <t>七、卫生健康支出</t>
  </si>
  <si>
    <t>（三）上级补助收入</t>
  </si>
  <si>
    <t>八、节能环境支出</t>
  </si>
  <si>
    <t>（四）附属单位上缴收入</t>
  </si>
  <si>
    <t>九、城乡社区支出</t>
  </si>
  <si>
    <t>（五）其他收入</t>
  </si>
  <si>
    <t>十、农林水支出</t>
  </si>
  <si>
    <t>十一、交通运输支出</t>
  </si>
  <si>
    <t>十二、资源勘探工业信息等支出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</si>
  <si>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</si>
  <si>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</si>
  <si>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</si>
  <si>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</si>
  <si>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</si>
  <si>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</si>
  <si>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</si>
  <si>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</si>
  <si>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</si>
  <si>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  入    合    计</t>
  </si>
  <si>
    <t>支    出    总 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</si>
  <si>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</si>
  <si>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</si>
  <si>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</si>
  <si>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</si>
  <si>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</si>
  <si>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</si>
  <si>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</si>
  <si>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</si>
  <si>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</si>
  <si>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</si>
  <si>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</si>
  <si>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</si>
  <si>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</si>
  <si>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</si>
  <si>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</si>
  <si>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</si>
  <si>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</si>
  <si>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</si>
  <si>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鞍山市千山风景名胜区管理委员会林业管理所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</si>
  <si>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</si>
  <si>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</si>
  <si>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</si>
  <si>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</si>
  <si>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</si>
  <si>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</si>
  <si>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</si>
  <si>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</si>
  <si>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病虫害控制</t>
  </si>
  <si>
    <t>事业机构</t>
  </si>
  <si>
    <t>机关事业单位基本养老保险缴费支出</t>
  </si>
  <si>
    <t>机关事业单位职业年金缴费支出</t>
  </si>
  <si>
    <t>住房公积金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</si>
  <si>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</si>
  <si>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</si>
  <si>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</si>
  <si>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</si>
  <si>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</si>
  <si>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</si>
  <si>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（一）一般公共服务支出</t>
  </si>
  <si>
    <t>（二）政府性基金预算拨款收入</t>
  </si>
  <si>
    <t>（二）社会保障和就业支出</t>
  </si>
  <si>
    <t>（三）国有资本经营预算拨款收入</t>
  </si>
  <si>
    <t>（三）住房保障支出</t>
  </si>
  <si>
    <t>二、上年结转</t>
  </si>
  <si>
    <t>（四）农林水利</t>
  </si>
  <si>
    <t>...</t>
  </si>
  <si>
    <t>二、年终结转结余</t>
  </si>
  <si>
    <t>收  入  总  计</t>
  </si>
  <si>
    <t>支  出  总  计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</si>
  <si>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</si>
  <si>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</si>
  <si>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</si>
  <si>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</si>
  <si>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</si>
  <si>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</si>
  <si>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</si>
  <si>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</si>
  <si>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</si>
  <si>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</si>
  <si>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</si>
  <si>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</si>
  <si>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</si>
  <si>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</si>
  <si>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</si>
  <si>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</si>
  <si>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</si>
  <si>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</si>
  <si>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</si>
  <si>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</si>
  <si>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</si>
  <si>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</si>
  <si>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</si>
  <si>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30201</t>
  </si>
  <si>
    <t xml:space="preserve">  办公费</t>
  </si>
  <si>
    <t>30202</t>
  </si>
  <si>
    <t xml:space="preserve">  印刷费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</si>
  <si>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</si>
  <si>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</si>
  <si>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</si>
  <si>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</si>
  <si>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</si>
  <si>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</si>
  <si>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</si>
  <si>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</si>
  <si>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</si>
  <si>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</si>
  <si>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</si>
  <si>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</si>
  <si>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</si>
  <si>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</si>
  <si>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</si>
  <si>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</si>
  <si>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30218</t>
  </si>
  <si>
    <t xml:space="preserve">  专用材料费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</si>
  <si>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</si>
  <si>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</si>
  <si>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</si>
  <si>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</si>
  <si>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</si>
  <si>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</si>
  <si>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</si>
  <si>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</si>
  <si>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30231</t>
  </si>
  <si>
    <t xml:space="preserve">  公务用车运行维护费</t>
  </si>
  <si>
    <t>30299</t>
  </si>
  <si>
    <t xml:space="preserve">  其他商品和服务支出</t>
  </si>
  <si>
    <t>30399</t>
  </si>
  <si>
    <t xml:space="preserve">  其他对个人和家庭的补助支出</t>
  </si>
  <si>
    <t>一般公共预算“三公”经费支出表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</si>
  <si>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</si>
  <si>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</si>
  <si>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</si>
  <si>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</si>
  <si>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</si>
  <si>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</si>
  <si>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</si>
  <si>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备注：如此表为空表，则表示本部门无一般公共预算“三公”经费支出预算。</t>
  </si>
  <si>
    <t>政府性基金预算支出表</t>
  </si>
  <si>
    <t>表8</t>
  </si>
  <si>
    <t>部门名称：</t>
  </si>
  <si>
    <t>本年政府性基金预算支出</t>
  </si>
  <si>
    <t>备注：如此表为空表，则表示本部门无政府性基金预算安排的支出。</t>
  </si>
  <si>
    <t>国有资本经营预算支出表</t>
  </si>
  <si>
    <t>表9</t>
  </si>
  <si>
    <t>本年国有资本经营预算支出</t>
  </si>
  <si>
    <t>备注：如此表为空表，则表示本部门无国有资本经营预算安排的支出。</t>
  </si>
  <si>
    <t>项目支出预算表</t>
  </si>
  <si>
    <t>表10</t>
  </si>
  <si>
    <t>项目名称</t>
  </si>
  <si>
    <t>病虫害防治</t>
  </si>
  <si>
    <t>支出功能分类预算表</t>
  </si>
  <si>
    <t>表11</t>
  </si>
  <si>
    <t>支出经济分类预算表（政府预算经济分类）</t>
  </si>
  <si>
    <t>表12</t>
  </si>
  <si>
    <t>工资福利支出</t>
  </si>
  <si>
    <t>商品和服务支出</t>
  </si>
  <si>
    <t>社会福利和救助</t>
  </si>
  <si>
    <t>支出经济分类预算表（部门预算经济分类）</t>
  </si>
  <si>
    <t>表13</t>
  </si>
  <si>
    <t xml:space="preserve">  30101</t>
  </si>
  <si>
    <t xml:space="preserve">  30102</t>
  </si>
  <si>
    <t xml:space="preserve">  30107</t>
  </si>
  <si>
    <t xml:space="preserve">  30108</t>
  </si>
  <si>
    <t xml:space="preserve">  30109</t>
  </si>
  <si>
    <t xml:space="preserve">  30110</t>
  </si>
  <si>
    <t xml:space="preserve">  30112</t>
  </si>
  <si>
    <t xml:space="preserve">  30113</t>
  </si>
  <si>
    <t xml:space="preserve">  30201</t>
  </si>
  <si>
    <t xml:space="preserve">  30202</t>
  </si>
  <si>
    <t xml:space="preserve">  30206</t>
  </si>
  <si>
    <t xml:space="preserve">  30207</t>
  </si>
  <si>
    <t xml:space="preserve">  30208</t>
  </si>
  <si>
    <t xml:space="preserve">  30211</t>
  </si>
  <si>
    <t xml:space="preserve">  30213</t>
  </si>
  <si>
    <t xml:space="preserve">  30214</t>
  </si>
  <si>
    <t xml:space="preserve">  30215</t>
  </si>
  <si>
    <t xml:space="preserve">  30216</t>
  </si>
  <si>
    <t xml:space="preserve">  30218</t>
  </si>
  <si>
    <t xml:space="preserve">  30225</t>
  </si>
  <si>
    <t xml:space="preserve">  30226</t>
  </si>
  <si>
    <t xml:space="preserve">  30227</t>
  </si>
  <si>
    <t xml:space="preserve">  30228</t>
  </si>
  <si>
    <t xml:space="preserve">  30231</t>
  </si>
  <si>
    <t xml:space="preserve">  30299</t>
  </si>
  <si>
    <t xml:space="preserve">  30399</t>
  </si>
  <si>
    <t xml:space="preserve">  其他对个人和家庭的补助</t>
  </si>
  <si>
    <t>债务支出预算表</t>
  </si>
  <si>
    <t>表14</t>
  </si>
  <si>
    <t>备注：如此表为空表，则表示本部门无债务支出预算。</t>
  </si>
  <si>
    <t>政府采购支出预算表</t>
  </si>
  <si>
    <t>表15</t>
  </si>
  <si>
    <t>备注：如此表为空表，则表示本部门无政府采购支出预算。</t>
  </si>
  <si>
    <t>政府购买服务支出预算表</t>
  </si>
  <si>
    <t>表16</t>
  </si>
  <si>
    <t>支出功能分类（类级）</t>
  </si>
  <si>
    <t>购买服务项目名称</t>
  </si>
  <si>
    <t>购买服务指导目录对应项目（三级目录代码及名称）</t>
  </si>
  <si>
    <t>备注：如此表为空表，则表示本部门无政府购买服务支出预算。</t>
  </si>
  <si>
    <t>部门（单位）整体绩效目标表</t>
  </si>
  <si>
    <t>表17</t>
  </si>
  <si>
    <t>部门（单位）名称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</si>
  <si>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</si>
  <si>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</si>
  <si>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</si>
  <si>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</si>
  <si>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</si>
  <si>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</si>
  <si>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</si>
  <si>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部门职能概述</t>
  </si>
  <si>
    <t>年度主要任务</t>
  </si>
  <si>
    <t>对应项目</t>
  </si>
  <si>
    <t>预算资金情况（万元）</t>
  </si>
  <si>
    <t>年度绩效目标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</si>
  <si>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</si>
  <si>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</si>
  <si>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</si>
  <si>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</si>
  <si>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</si>
  <si>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</si>
  <si>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</si>
  <si>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</si>
  <si>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</si>
  <si>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</si>
  <si>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部门职能设定明确</t>
  </si>
  <si>
    <t>100%</t>
  </si>
  <si>
    <t>重点工作办结率</t>
  </si>
  <si>
    <t>整体工作完成情况</t>
  </si>
  <si>
    <t>工作完成及时率</t>
  </si>
  <si>
    <t>总体工作完成率</t>
  </si>
  <si>
    <t>工作质量达标率</t>
  </si>
  <si>
    <t>基础管理</t>
  </si>
  <si>
    <t>依法行政能力</t>
  </si>
  <si>
    <t>综合管理水平</t>
  </si>
  <si>
    <t>预算执行</t>
  </si>
  <si>
    <t>预算执行效率</t>
  </si>
  <si>
    <t>预算执行率</t>
  </si>
  <si>
    <t>结转结余变动率</t>
  </si>
  <si>
    <t>预算调整率</t>
  </si>
  <si>
    <t>管理效率</t>
  </si>
  <si>
    <t>预算编制管理</t>
  </si>
  <si>
    <t>预算绩效目标覆盖率</t>
  </si>
  <si>
    <t>预算监督管理</t>
  </si>
  <si>
    <t>预决算公开情况</t>
  </si>
  <si>
    <t>预算收支管理</t>
  </si>
  <si>
    <t>预算收入管理规范性</t>
  </si>
  <si>
    <t>预算支出管理规范性</t>
  </si>
  <si>
    <t>财务管理</t>
  </si>
  <si>
    <t>内控制度有效性</t>
  </si>
  <si>
    <t>资产管理</t>
  </si>
  <si>
    <t>固定资产利用率</t>
  </si>
  <si>
    <t>业务管理</t>
  </si>
  <si>
    <t>政府采购管理违法违规行为发生次数</t>
  </si>
  <si>
    <t>运行成本</t>
  </si>
  <si>
    <t>成本控制成效</t>
  </si>
  <si>
    <t>人均公用经费变动率</t>
  </si>
  <si>
    <t>“三公”经费变动率</t>
  </si>
  <si>
    <t>在职人员控制率</t>
  </si>
  <si>
    <t>社会效应</t>
  </si>
  <si>
    <t>服务对象满意度</t>
  </si>
  <si>
    <t>社会公众满意度</t>
  </si>
  <si>
    <t>当地群众总体满意度</t>
  </si>
  <si>
    <t>可持续性</t>
  </si>
  <si>
    <t>体制机制改革</t>
  </si>
  <si>
    <t>社会影响力</t>
  </si>
  <si>
    <t>部门预算项目（政策）绩效目标表</t>
  </si>
  <si>
    <t>表18</t>
  </si>
  <si>
    <t>项目(政策)名称</t>
  </si>
  <si>
    <t>主管部门</t>
  </si>
  <si>
    <t>鞍山市千山风景名胜区管理委员会</t>
  </si>
  <si>
    <t>实施单位</t>
  </si>
  <si>
    <t xml:space="preserve">预算资金情况 </t>
  </si>
  <si>
    <t>预算资金总额</t>
  </si>
  <si>
    <t>（四）财政专户管理资金收入</t>
  </si>
  <si>
    <t>（五）单位资金收入</t>
  </si>
  <si>
    <t>二、上年结转结余</t>
  </si>
  <si>
    <t>总体目标</t>
  </si>
  <si>
    <t>年度目标</t>
  </si>
  <si>
    <t>绩效指标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</si>
  <si>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</si>
  <si>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</si>
  <si>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</si>
  <si>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</si>
  <si>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</si>
  <si>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</si>
  <si>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</si>
  <si>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</si>
  <si>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满意度指标</t>
  </si>
  <si>
    <t>服务对象满意度指标</t>
  </si>
  <si>
    <t>备注：如此表为空表，则表示本部门无预算项目绩效目标。</t>
  </si>
  <si>
    <t>部门管理专项资金预算表</t>
  </si>
  <si>
    <t>表19</t>
  </si>
  <si>
    <t>已分配数</t>
  </si>
  <si>
    <t>未分配数</t>
  </si>
  <si>
    <t>备注：如此表为空表，则表示本部门无部门管理专项资金预算。</t>
  </si>
</sst>
</file>

<file path=xl/styles.xml><?xml version="1.0" encoding="utf-8"?>
<styleSheet xmlns="http://schemas.openxmlformats.org/spreadsheetml/2006/main">
  <numFmts count="5">
    <numFmt numFmtId="176" formatCode="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0"/>
      <color indexed="8"/>
      <name val="宋体"/>
      <charset val="1"/>
    </font>
    <font>
      <b/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1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8" borderId="23" applyNumberFormat="0" applyAlignment="0" applyProtection="0">
      <alignment vertical="center"/>
    </xf>
    <xf numFmtId="0" fontId="30" fillId="28" borderId="18" applyNumberFormat="0" applyAlignment="0" applyProtection="0">
      <alignment vertical="center"/>
    </xf>
    <xf numFmtId="0" fontId="31" fillId="33" borderId="2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/>
  </cellStyleXfs>
  <cellXfs count="96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49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0" fillId="0" borderId="16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附件1：2016年部门预算和“三公”经费预算公开表样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3.5"/>
  <cols>
    <col min="1" max="1" width="5.7" customWidth="1"/>
    <col min="2" max="14" width="7.73333333333333" customWidth="1"/>
    <col min="15" max="17" width="9.63333333333333" customWidth="1"/>
    <col min="18" max="18" width="9.76666666666667" customWidth="1"/>
  </cols>
  <sheetData>
    <row r="1" ht="38.55" customHeight="1" spans="1:17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ht="14.3" customHeight="1" spans="1:17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ht="14.3" customHeight="1" spans="1:17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ht="14.3" customHeight="1" spans="1:17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ht="14.3" customHeight="1" spans="1:17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ht="14.3" customHeight="1" spans="1:1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ht="14.3" customHeight="1" spans="1:17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ht="14.3" customHeight="1" spans="1:17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ht="14.3" customHeight="1" spans="1:17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ht="14.3" customHeight="1" spans="1:17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ht="14.3" customHeight="1" spans="1:17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ht="14.3" customHeight="1" spans="1:17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ht="14.3" customHeight="1" spans="1:17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ht="14.3" customHeight="1" spans="1:17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5" ht="14.3" customHeight="1" spans="1:17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ht="14.3" customHeight="1" spans="1:17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</row>
    <row r="17" ht="14.3" customHeight="1" spans="1:17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ht="14.3" customHeight="1" spans="1:17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ht="14.3" customHeight="1" spans="1:17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ht="14.3" customHeight="1" spans="1:17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ht="14.3" customHeight="1" spans="1:17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ht="14.3" customHeight="1" spans="1:17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ht="14.3" customHeight="1" spans="1:17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ht="14.3" customHeight="1" spans="1:17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ht="14.3" customHeight="1" spans="1:17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ht="14.3" customHeight="1" spans="1:17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ht="14.3" customHeight="1" spans="1:17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ht="14.3" customHeight="1" spans="1:17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ht="14.3" customHeight="1" spans="1:17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ht="14.3" customHeight="1" spans="1:17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ht="14.3" customHeight="1" spans="1:17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workbookViewId="0">
      <pane ySplit="5" topLeftCell="A7" activePane="bottomLeft" state="frozen"/>
      <selection/>
      <selection pane="bottomLeft" activeCell="B30" sqref="B30"/>
    </sheetView>
  </sheetViews>
  <sheetFormatPr defaultColWidth="10" defaultRowHeight="13.5" outlineLevelCol="4"/>
  <cols>
    <col min="1" max="1" width="12.75" customWidth="1"/>
    <col min="2" max="2" width="61.5166666666667" customWidth="1"/>
    <col min="3" max="5" width="20.4916666666667" customWidth="1"/>
    <col min="6" max="6" width="9.76666666666667" customWidth="1"/>
  </cols>
  <sheetData>
    <row r="1" ht="31.3" customHeight="1" spans="1:5">
      <c r="A1" s="1" t="s">
        <v>164</v>
      </c>
      <c r="B1" s="1"/>
      <c r="C1" s="1"/>
      <c r="D1" s="1"/>
      <c r="E1" s="1"/>
    </row>
    <row r="2" ht="15" customHeight="1" spans="1:5">
      <c r="A2" s="2" t="s">
        <v>165</v>
      </c>
      <c r="B2" s="3"/>
      <c r="C2" s="3"/>
      <c r="D2" s="3"/>
      <c r="E2" s="5"/>
    </row>
    <row r="3" ht="15" customHeight="1" spans="1:5">
      <c r="A3" s="4" t="s">
        <v>161</v>
      </c>
      <c r="B3" s="4"/>
      <c r="C3" s="4"/>
      <c r="D3" s="4"/>
      <c r="E3" s="5" t="s">
        <v>4</v>
      </c>
    </row>
    <row r="4" ht="22.75" customHeight="1" spans="1:5">
      <c r="A4" s="19" t="s">
        <v>63</v>
      </c>
      <c r="B4" s="64" t="s">
        <v>64</v>
      </c>
      <c r="C4" s="64" t="s">
        <v>166</v>
      </c>
      <c r="D4" s="64"/>
      <c r="E4" s="64"/>
    </row>
    <row r="5" ht="22.75" customHeight="1" spans="1:5">
      <c r="A5" s="20"/>
      <c r="B5" s="74"/>
      <c r="C5" s="74" t="s">
        <v>48</v>
      </c>
      <c r="D5" s="74" t="s">
        <v>65</v>
      </c>
      <c r="E5" s="74" t="s">
        <v>66</v>
      </c>
    </row>
    <row r="6" ht="22.75" customHeight="1" spans="1:5">
      <c r="A6" s="6"/>
      <c r="B6" s="7"/>
      <c r="C6" s="7"/>
      <c r="D6" s="7"/>
      <c r="E6" s="7"/>
    </row>
    <row r="7" ht="22.75" customHeight="1" spans="1:5">
      <c r="A7" s="6"/>
      <c r="B7" s="7"/>
      <c r="C7" s="7"/>
      <c r="D7" s="7"/>
      <c r="E7" s="7"/>
    </row>
    <row r="8" ht="22.75" customHeight="1" spans="1:5">
      <c r="A8" s="6"/>
      <c r="B8" s="7"/>
      <c r="C8" s="7"/>
      <c r="D8" s="7"/>
      <c r="E8" s="7"/>
    </row>
    <row r="9" ht="22.75" customHeight="1" spans="1:5">
      <c r="A9" s="6"/>
      <c r="B9" s="7"/>
      <c r="C9" s="7"/>
      <c r="D9" s="7"/>
      <c r="E9" s="7"/>
    </row>
    <row r="10" ht="20" customHeight="1" spans="1:5">
      <c r="A10" s="6"/>
      <c r="B10" s="7"/>
      <c r="C10" s="7"/>
      <c r="D10" s="7"/>
      <c r="E10" s="7"/>
    </row>
    <row r="11" ht="20" customHeight="1" spans="1:5">
      <c r="A11" s="6"/>
      <c r="B11" s="7"/>
      <c r="C11" s="7"/>
      <c r="D11" s="7"/>
      <c r="E11" s="7"/>
    </row>
    <row r="12" ht="20" customHeight="1" spans="1:5">
      <c r="A12" s="6"/>
      <c r="B12" s="7"/>
      <c r="C12" s="7"/>
      <c r="D12" s="7"/>
      <c r="E12" s="7"/>
    </row>
    <row r="13" ht="20" customHeight="1" spans="1:5">
      <c r="A13" s="6"/>
      <c r="B13" s="7"/>
      <c r="C13" s="7"/>
      <c r="D13" s="7"/>
      <c r="E13" s="7"/>
    </row>
    <row r="14" ht="20" customHeight="1" spans="1:5">
      <c r="A14" s="6"/>
      <c r="B14" s="7"/>
      <c r="C14" s="7"/>
      <c r="D14" s="7"/>
      <c r="E14" s="7"/>
    </row>
    <row r="15" ht="20" customHeight="1" spans="1:5">
      <c r="A15" s="6"/>
      <c r="B15" s="7"/>
      <c r="C15" s="7"/>
      <c r="D15" s="7"/>
      <c r="E15" s="7"/>
    </row>
    <row r="16" ht="20" customHeight="1" spans="1:5">
      <c r="A16" s="6"/>
      <c r="B16" s="7"/>
      <c r="C16" s="7"/>
      <c r="D16" s="7"/>
      <c r="E16" s="7"/>
    </row>
    <row r="17" ht="20" customHeight="1" spans="1:5">
      <c r="A17" s="6"/>
      <c r="B17" s="7"/>
      <c r="C17" s="7"/>
      <c r="D17" s="7"/>
      <c r="E17" s="7"/>
    </row>
    <row r="18" ht="20" customHeight="1" spans="1:5">
      <c r="A18" s="6"/>
      <c r="B18" s="7"/>
      <c r="C18" s="7"/>
      <c r="D18" s="7"/>
      <c r="E18" s="7"/>
    </row>
    <row r="19" ht="20" customHeight="1" spans="1:5">
      <c r="A19" s="6"/>
      <c r="B19" s="7"/>
      <c r="C19" s="7"/>
      <c r="D19" s="7"/>
      <c r="E19" s="7"/>
    </row>
    <row r="20" ht="20" customHeight="1" spans="1:5">
      <c r="A20" s="6"/>
      <c r="B20" s="7"/>
      <c r="C20" s="7"/>
      <c r="D20" s="7"/>
      <c r="E20" s="7"/>
    </row>
    <row r="21" ht="20" customHeight="1" spans="1:5">
      <c r="A21" s="6"/>
      <c r="B21" s="7"/>
      <c r="C21" s="7"/>
      <c r="D21" s="7"/>
      <c r="E21" s="7"/>
    </row>
    <row r="22" ht="20" customHeight="1" spans="1:5">
      <c r="A22" s="6"/>
      <c r="B22" s="7"/>
      <c r="C22" s="7"/>
      <c r="D22" s="7"/>
      <c r="E22" s="7"/>
    </row>
    <row r="23" ht="20" customHeight="1" spans="1:5">
      <c r="A23" s="6"/>
      <c r="B23" s="7"/>
      <c r="C23" s="7"/>
      <c r="D23" s="7"/>
      <c r="E23" s="7"/>
    </row>
    <row r="24" ht="20" customHeight="1" spans="1:5">
      <c r="A24" s="6"/>
      <c r="B24" s="7"/>
      <c r="C24" s="7"/>
      <c r="D24" s="7"/>
      <c r="E24" s="7"/>
    </row>
    <row r="25" ht="20.95" customHeight="1" spans="1:5">
      <c r="A25" s="9" t="s">
        <v>167</v>
      </c>
      <c r="B25" s="9"/>
      <c r="C25" s="9"/>
      <c r="D25" s="9"/>
      <c r="E25" s="9"/>
    </row>
    <row r="26" ht="14.3" customHeight="1"/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20.95" customHeight="1" spans="1:5">
      <c r="A43" s="9"/>
      <c r="B43" s="9"/>
      <c r="C43" s="9"/>
      <c r="D43" s="9"/>
      <c r="E43" s="9"/>
    </row>
  </sheetData>
  <mergeCells count="7">
    <mergeCell ref="A1:E1"/>
    <mergeCell ref="A3:D3"/>
    <mergeCell ref="C4:E4"/>
    <mergeCell ref="A25:E25"/>
    <mergeCell ref="A43:E43"/>
    <mergeCell ref="A4:A5"/>
    <mergeCell ref="B4:B5"/>
  </mergeCells>
  <printOptions horizontalCentered="1"/>
  <pageMargins left="0.39300000667572" right="0.39300000667572" top="0.39300000667572" bottom="0.39300000667572" header="0.5" footer="0.5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workbookViewId="0">
      <pane ySplit="6" topLeftCell="A8" activePane="bottomLeft" state="frozen"/>
      <selection/>
      <selection pane="bottomLeft" activeCell="A3" sqref="A3:I3"/>
    </sheetView>
  </sheetViews>
  <sheetFormatPr defaultColWidth="10" defaultRowHeight="13.5"/>
  <cols>
    <col min="1" max="1" width="17.95" customWidth="1"/>
    <col min="2" max="2" width="11.2833333333333" customWidth="1"/>
    <col min="3" max="3" width="11.9416666666667" customWidth="1"/>
    <col min="4" max="4" width="9.44166666666667" customWidth="1"/>
    <col min="5" max="5" width="7.81666666666667" customWidth="1"/>
    <col min="6" max="8" width="5.64166666666667" customWidth="1"/>
    <col min="9" max="9" width="11.9416666666667" customWidth="1"/>
    <col min="10" max="10" width="9.44166666666667" customWidth="1"/>
    <col min="11" max="11" width="7.81666666666667" customWidth="1"/>
    <col min="12" max="14" width="5.64166666666667" customWidth="1"/>
    <col min="15" max="17" width="9.76666666666667" customWidth="1"/>
  </cols>
  <sheetData>
    <row r="1" ht="31.3" customHeight="1" spans="1:14">
      <c r="A1" s="69" t="s">
        <v>168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5" customHeight="1" spans="1:14">
      <c r="A2" s="2" t="s">
        <v>169</v>
      </c>
      <c r="B2" s="63"/>
      <c r="C2" s="63"/>
      <c r="D2" s="63"/>
      <c r="E2" s="63"/>
      <c r="F2" s="63"/>
      <c r="G2" s="63"/>
      <c r="H2" s="63"/>
      <c r="I2" s="70"/>
      <c r="J2" s="70"/>
      <c r="K2" s="70"/>
      <c r="L2" s="4"/>
      <c r="M2" s="4"/>
      <c r="N2" s="73"/>
    </row>
    <row r="3" ht="15" customHeight="1" spans="1:14">
      <c r="A3" s="4" t="s">
        <v>3</v>
      </c>
      <c r="B3" s="4"/>
      <c r="C3" s="4"/>
      <c r="D3" s="4"/>
      <c r="E3" s="4"/>
      <c r="F3" s="4"/>
      <c r="G3" s="4"/>
      <c r="H3" s="4"/>
      <c r="I3" s="4"/>
      <c r="J3" s="84" t="s">
        <v>4</v>
      </c>
      <c r="K3" s="84"/>
      <c r="L3" s="84"/>
      <c r="M3" s="84"/>
      <c r="N3" s="84"/>
    </row>
    <row r="4" ht="22.75" customHeight="1" spans="1:14">
      <c r="A4" s="64" t="s">
        <v>170</v>
      </c>
      <c r="B4" s="65" t="s">
        <v>46</v>
      </c>
      <c r="C4" s="65" t="s">
        <v>47</v>
      </c>
      <c r="D4" s="65"/>
      <c r="E4" s="65"/>
      <c r="F4" s="65"/>
      <c r="G4" s="65"/>
      <c r="H4" s="65"/>
      <c r="I4" s="16" t="s">
        <v>38</v>
      </c>
      <c r="J4" s="16"/>
      <c r="K4" s="16"/>
      <c r="L4" s="16"/>
      <c r="M4" s="16"/>
      <c r="N4" s="16"/>
    </row>
    <row r="5" ht="28.45" customHeight="1" spans="1:14">
      <c r="A5" s="64"/>
      <c r="B5" s="65"/>
      <c r="C5" s="16" t="s">
        <v>48</v>
      </c>
      <c r="D5" s="16" t="s">
        <v>49</v>
      </c>
      <c r="E5" s="16" t="s">
        <v>50</v>
      </c>
      <c r="F5" s="16" t="s">
        <v>51</v>
      </c>
      <c r="G5" s="16" t="s">
        <v>52</v>
      </c>
      <c r="H5" s="65" t="s">
        <v>53</v>
      </c>
      <c r="I5" s="16" t="s">
        <v>48</v>
      </c>
      <c r="J5" s="16" t="s">
        <v>49</v>
      </c>
      <c r="K5" s="16" t="s">
        <v>50</v>
      </c>
      <c r="L5" s="16" t="s">
        <v>51</v>
      </c>
      <c r="M5" s="16" t="s">
        <v>52</v>
      </c>
      <c r="N5" s="65" t="s">
        <v>53</v>
      </c>
    </row>
    <row r="6" ht="24" customHeight="1" spans="1:14">
      <c r="A6" s="64"/>
      <c r="B6" s="65"/>
      <c r="C6" s="16"/>
      <c r="D6" s="16"/>
      <c r="E6" s="16"/>
      <c r="F6" s="16"/>
      <c r="G6" s="16"/>
      <c r="H6" s="65"/>
      <c r="I6" s="16"/>
      <c r="J6" s="16"/>
      <c r="K6" s="16"/>
      <c r="L6" s="16"/>
      <c r="M6" s="16"/>
      <c r="N6" s="65"/>
    </row>
    <row r="7" ht="22" customHeight="1" spans="1:14">
      <c r="A7" s="64"/>
      <c r="B7" s="65"/>
      <c r="C7" s="16"/>
      <c r="D7" s="16"/>
      <c r="E7" s="16"/>
      <c r="F7" s="16"/>
      <c r="G7" s="16"/>
      <c r="H7" s="65"/>
      <c r="I7" s="16"/>
      <c r="J7" s="16"/>
      <c r="K7" s="16"/>
      <c r="L7" s="16"/>
      <c r="M7" s="16"/>
      <c r="N7" s="65"/>
    </row>
    <row r="8" ht="22" customHeight="1" spans="1:14">
      <c r="A8" s="64" t="s">
        <v>171</v>
      </c>
      <c r="B8" s="65">
        <v>20</v>
      </c>
      <c r="C8" s="16">
        <v>20</v>
      </c>
      <c r="D8" s="16">
        <v>20</v>
      </c>
      <c r="E8" s="16"/>
      <c r="F8" s="16"/>
      <c r="G8" s="16"/>
      <c r="H8" s="65"/>
      <c r="I8" s="16"/>
      <c r="J8" s="16"/>
      <c r="K8" s="16"/>
      <c r="L8" s="16"/>
      <c r="M8" s="16"/>
      <c r="N8" s="65"/>
    </row>
    <row r="9" ht="22" customHeight="1" spans="1:14">
      <c r="A9" s="64"/>
      <c r="B9" s="65"/>
      <c r="C9" s="16"/>
      <c r="D9" s="16"/>
      <c r="E9" s="16"/>
      <c r="F9" s="16"/>
      <c r="G9" s="16"/>
      <c r="H9" s="65"/>
      <c r="I9" s="16"/>
      <c r="J9" s="16"/>
      <c r="K9" s="16"/>
      <c r="L9" s="16"/>
      <c r="M9" s="16"/>
      <c r="N9" s="65"/>
    </row>
    <row r="10" ht="22" customHeight="1" spans="1:14">
      <c r="A10" s="64"/>
      <c r="B10" s="65"/>
      <c r="C10" s="16"/>
      <c r="D10" s="16"/>
      <c r="E10" s="16"/>
      <c r="F10" s="16"/>
      <c r="G10" s="16"/>
      <c r="H10" s="65"/>
      <c r="I10" s="16"/>
      <c r="J10" s="16"/>
      <c r="K10" s="16"/>
      <c r="L10" s="16"/>
      <c r="M10" s="16"/>
      <c r="N10" s="65"/>
    </row>
    <row r="11" ht="22" customHeight="1" spans="1:14">
      <c r="A11" s="64"/>
      <c r="B11" s="65"/>
      <c r="C11" s="16"/>
      <c r="D11" s="16"/>
      <c r="E11" s="16"/>
      <c r="F11" s="16"/>
      <c r="G11" s="16"/>
      <c r="H11" s="65"/>
      <c r="I11" s="16"/>
      <c r="J11" s="16"/>
      <c r="K11" s="16"/>
      <c r="L11" s="16"/>
      <c r="M11" s="16"/>
      <c r="N11" s="65"/>
    </row>
    <row r="12" ht="22" customHeight="1" spans="1:14">
      <c r="A12" s="64"/>
      <c r="B12" s="65"/>
      <c r="C12" s="16"/>
      <c r="D12" s="16"/>
      <c r="E12" s="16"/>
      <c r="F12" s="16"/>
      <c r="G12" s="16"/>
      <c r="H12" s="65"/>
      <c r="I12" s="16"/>
      <c r="J12" s="16"/>
      <c r="K12" s="16"/>
      <c r="L12" s="16"/>
      <c r="M12" s="16"/>
      <c r="N12" s="65"/>
    </row>
    <row r="13" ht="22" customHeight="1" spans="1:14">
      <c r="A13" s="64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ht="22" customHeight="1" spans="1:14">
      <c r="A14" s="64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ht="22" customHeight="1" spans="1:14">
      <c r="A15" s="64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ht="22" customHeight="1" spans="1:14">
      <c r="A16" s="6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ht="22" customHeight="1" spans="1:14">
      <c r="A17" s="6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ht="22" customHeight="1" spans="1:14">
      <c r="A18" s="6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ht="22" customHeight="1" spans="1:14">
      <c r="A19" s="6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ht="22" customHeight="1" spans="1:14">
      <c r="A20" s="6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ht="22" customHeight="1" spans="1:14">
      <c r="A21" s="8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ht="22" customHeight="1" spans="1:14">
      <c r="A22" s="8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16" customHeight="1" spans="1:5">
      <c r="A23" s="9" t="s">
        <v>163</v>
      </c>
      <c r="B23" s="9"/>
      <c r="C23" s="9"/>
      <c r="D23" s="9"/>
      <c r="E23" s="9"/>
    </row>
  </sheetData>
  <mergeCells count="20">
    <mergeCell ref="A1:N1"/>
    <mergeCell ref="A3:I3"/>
    <mergeCell ref="J3:N3"/>
    <mergeCell ref="C4:H4"/>
    <mergeCell ref="I4:N4"/>
    <mergeCell ref="A23:E23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39300000667572" right="0.39300000667572" top="0.39300000667572" bottom="0.39300000667572" header="0.504000008106232" footer="0.504000008106232"/>
  <pageSetup paperSize="9" scale="8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A3" sqref="A3:M3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1.3" customHeight="1" spans="1:15">
      <c r="A1" s="26"/>
      <c r="B1" s="1" t="s">
        <v>172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75" t="s">
        <v>173</v>
      </c>
      <c r="B2" s="75"/>
      <c r="C2" s="63"/>
      <c r="D2" s="63"/>
      <c r="E2" s="62"/>
      <c r="F2" s="62"/>
      <c r="G2" s="62"/>
      <c r="H2" s="62"/>
      <c r="I2" s="62"/>
      <c r="J2" s="60"/>
      <c r="K2" s="60"/>
      <c r="L2" s="4"/>
      <c r="M2" s="4"/>
      <c r="N2" s="62"/>
      <c r="O2" s="62"/>
    </row>
    <row r="3" ht="15" customHeight="1" spans="1:15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6" t="s">
        <v>44</v>
      </c>
      <c r="O3" s="66"/>
    </row>
    <row r="4" ht="22.75" customHeight="1" spans="1:15">
      <c r="A4" s="64" t="s">
        <v>63</v>
      </c>
      <c r="B4" s="64" t="s">
        <v>64</v>
      </c>
      <c r="C4" s="65" t="s">
        <v>46</v>
      </c>
      <c r="D4" s="65" t="s">
        <v>47</v>
      </c>
      <c r="E4" s="65"/>
      <c r="F4" s="65"/>
      <c r="G4" s="65"/>
      <c r="H4" s="65"/>
      <c r="I4" s="65"/>
      <c r="J4" s="16" t="s">
        <v>38</v>
      </c>
      <c r="K4" s="16"/>
      <c r="L4" s="16"/>
      <c r="M4" s="16"/>
      <c r="N4" s="16"/>
      <c r="O4" s="16"/>
    </row>
    <row r="5" ht="28.45" customHeight="1" spans="1:15">
      <c r="A5" s="64"/>
      <c r="B5" s="64"/>
      <c r="C5" s="65"/>
      <c r="D5" s="16" t="s">
        <v>48</v>
      </c>
      <c r="E5" s="16" t="s">
        <v>49</v>
      </c>
      <c r="F5" s="16" t="s">
        <v>50</v>
      </c>
      <c r="G5" s="16" t="s">
        <v>51</v>
      </c>
      <c r="H5" s="16" t="s">
        <v>52</v>
      </c>
      <c r="I5" s="65" t="s">
        <v>53</v>
      </c>
      <c r="J5" s="16" t="s">
        <v>48</v>
      </c>
      <c r="K5" s="16" t="s">
        <v>49</v>
      </c>
      <c r="L5" s="16" t="s">
        <v>50</v>
      </c>
      <c r="M5" s="16" t="s">
        <v>51</v>
      </c>
      <c r="N5" s="16" t="s">
        <v>52</v>
      </c>
      <c r="O5" s="65" t="s">
        <v>53</v>
      </c>
    </row>
    <row r="6" ht="28.45" customHeight="1" spans="1:15">
      <c r="A6" s="74"/>
      <c r="B6" s="74"/>
      <c r="C6" s="68"/>
      <c r="D6" s="67"/>
      <c r="E6" s="67"/>
      <c r="F6" s="67"/>
      <c r="G6" s="67"/>
      <c r="H6" s="67"/>
      <c r="I6" s="68"/>
      <c r="J6" s="67"/>
      <c r="K6" s="67"/>
      <c r="L6" s="67"/>
      <c r="M6" s="67"/>
      <c r="N6" s="67"/>
      <c r="O6" s="68"/>
    </row>
    <row r="7" ht="20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20" customHeight="1" spans="1:15">
      <c r="A8" s="8">
        <v>2130108</v>
      </c>
      <c r="B8" s="79" t="s">
        <v>69</v>
      </c>
      <c r="C8" s="8">
        <v>20</v>
      </c>
      <c r="D8" s="8">
        <v>20</v>
      </c>
      <c r="E8" s="8">
        <v>20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0" customHeight="1" spans="1:15">
      <c r="A9" s="8">
        <v>2130204</v>
      </c>
      <c r="B9" s="79" t="s">
        <v>70</v>
      </c>
      <c r="C9" s="8">
        <v>895.8</v>
      </c>
      <c r="D9" s="8">
        <v>895.8</v>
      </c>
      <c r="E9" s="8">
        <v>895.8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0" customHeight="1" spans="1:15">
      <c r="A10" s="8">
        <v>2080505</v>
      </c>
      <c r="B10" s="79" t="s">
        <v>71</v>
      </c>
      <c r="C10" s="8">
        <v>52.41</v>
      </c>
      <c r="D10" s="8">
        <v>52.41</v>
      </c>
      <c r="E10" s="8">
        <v>52.41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0" customHeight="1" spans="1:15">
      <c r="A11" s="8">
        <v>2080506</v>
      </c>
      <c r="B11" s="79" t="s">
        <v>72</v>
      </c>
      <c r="C11" s="8">
        <v>26.2</v>
      </c>
      <c r="D11" s="8">
        <v>26.2</v>
      </c>
      <c r="E11" s="8">
        <v>26.2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0" customHeight="1" spans="1:15">
      <c r="A12" s="81">
        <v>2210201</v>
      </c>
      <c r="B12" s="82" t="s">
        <v>73</v>
      </c>
      <c r="C12" s="8">
        <v>39.31</v>
      </c>
      <c r="D12" s="8">
        <v>39.31</v>
      </c>
      <c r="E12" s="8">
        <v>39.31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8"/>
      <c r="B24" s="8"/>
      <c r="C24" s="8">
        <f>SUM(C8:C23)</f>
        <v>1033.72</v>
      </c>
      <c r="D24" s="8">
        <f>SUM(D8:D23)</f>
        <v>1033.72</v>
      </c>
      <c r="E24" s="8">
        <f>SUM(E8:E23)</f>
        <v>1033.72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21">
    <mergeCell ref="B1:O1"/>
    <mergeCell ref="N2:O2"/>
    <mergeCell ref="A3:M3"/>
    <mergeCell ref="N3:O3"/>
    <mergeCell ref="D4:I4"/>
    <mergeCell ref="J4:O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9300000667572" right="0.39300000667572" top="0.39300000667572" bottom="0.39300000667572" header="0.5" footer="0.5"/>
  <pageSetup paperSize="9" scale="8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1.3" customHeight="1" spans="1:15">
      <c r="A1" s="1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75" t="s">
        <v>175</v>
      </c>
      <c r="B2" s="75"/>
      <c r="C2" s="63"/>
      <c r="D2" s="63"/>
      <c r="E2" s="62"/>
      <c r="F2" s="62"/>
      <c r="G2" s="62"/>
      <c r="H2" s="62"/>
      <c r="I2" s="62"/>
      <c r="J2" s="60"/>
      <c r="K2" s="60"/>
      <c r="L2" s="4"/>
      <c r="M2" s="4"/>
      <c r="N2" s="62"/>
      <c r="O2" s="62"/>
    </row>
    <row r="3" ht="15" customHeight="1" spans="1:15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6" t="s">
        <v>44</v>
      </c>
      <c r="O3" s="66"/>
    </row>
    <row r="4" ht="22.75" customHeight="1" spans="1:15">
      <c r="A4" s="7" t="s">
        <v>63</v>
      </c>
      <c r="B4" s="7" t="s">
        <v>64</v>
      </c>
      <c r="C4" s="72" t="s">
        <v>46</v>
      </c>
      <c r="D4" s="72" t="s">
        <v>47</v>
      </c>
      <c r="E4" s="72"/>
      <c r="F4" s="72"/>
      <c r="G4" s="72"/>
      <c r="H4" s="72"/>
      <c r="I4" s="72"/>
      <c r="J4" s="12" t="s">
        <v>38</v>
      </c>
      <c r="K4" s="12"/>
      <c r="L4" s="12"/>
      <c r="M4" s="12"/>
      <c r="N4" s="12"/>
      <c r="O4" s="12"/>
    </row>
    <row r="5" ht="28.45" customHeight="1" spans="1:15">
      <c r="A5" s="7"/>
      <c r="B5" s="7"/>
      <c r="C5" s="72"/>
      <c r="D5" s="12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72" t="s">
        <v>53</v>
      </c>
      <c r="J5" s="12" t="s">
        <v>48</v>
      </c>
      <c r="K5" s="12" t="s">
        <v>49</v>
      </c>
      <c r="L5" s="12" t="s">
        <v>50</v>
      </c>
      <c r="M5" s="12" t="s">
        <v>51</v>
      </c>
      <c r="N5" s="12" t="s">
        <v>52</v>
      </c>
      <c r="O5" s="72" t="s">
        <v>53</v>
      </c>
    </row>
    <row r="6" ht="28.45" customHeight="1" spans="1:15">
      <c r="A6" s="7"/>
      <c r="B6" s="7"/>
      <c r="C6" s="72"/>
      <c r="D6" s="12"/>
      <c r="E6" s="12"/>
      <c r="F6" s="12"/>
      <c r="G6" s="12"/>
      <c r="H6" s="12"/>
      <c r="I6" s="72"/>
      <c r="J6" s="12"/>
      <c r="K6" s="12"/>
      <c r="L6" s="12"/>
      <c r="M6" s="12"/>
      <c r="N6" s="12"/>
      <c r="O6" s="72"/>
    </row>
    <row r="7" ht="20" customHeight="1" spans="1:15">
      <c r="A7" s="8">
        <v>50501</v>
      </c>
      <c r="B7" s="79" t="s">
        <v>176</v>
      </c>
      <c r="C7" s="8">
        <f>D7</f>
        <v>481.74</v>
      </c>
      <c r="D7" s="8">
        <f>E7</f>
        <v>481.74</v>
      </c>
      <c r="E7" s="8">
        <v>481.74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0" customHeight="1" spans="1:15">
      <c r="A8" s="8">
        <v>50502</v>
      </c>
      <c r="B8" s="79" t="s">
        <v>177</v>
      </c>
      <c r="C8" s="8">
        <f>D8</f>
        <v>551.69</v>
      </c>
      <c r="D8" s="8">
        <f>E8</f>
        <v>551.69</v>
      </c>
      <c r="E8" s="8">
        <v>551.69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0" customHeight="1" spans="1:15">
      <c r="A9" s="8">
        <v>50901</v>
      </c>
      <c r="B9" s="79" t="s">
        <v>178</v>
      </c>
      <c r="C9" s="8">
        <f>D9</f>
        <v>0.29</v>
      </c>
      <c r="D9" s="8">
        <f>E9</f>
        <v>0.29</v>
      </c>
      <c r="E9" s="80">
        <v>0.29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0" customHeight="1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0" customHeight="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0" customHeight="1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8"/>
      <c r="B24" s="8"/>
      <c r="C24" s="8">
        <f>SUM(C7:C23)</f>
        <v>1033.72</v>
      </c>
      <c r="D24" s="8">
        <f>SUM(D7:D23)</f>
        <v>1033.72</v>
      </c>
      <c r="E24" s="8">
        <f>SUM(E7:E23)</f>
        <v>1033.72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21">
    <mergeCell ref="A1:O1"/>
    <mergeCell ref="N2:O2"/>
    <mergeCell ref="A3:M3"/>
    <mergeCell ref="N3:O3"/>
    <mergeCell ref="D4:I4"/>
    <mergeCell ref="J4:O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pane ySplit="6" topLeftCell="A7" activePane="bottomLeft" state="frozen"/>
      <selection/>
      <selection pane="bottomLeft" activeCell="C34" sqref="C34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8" width="9.76666666666667" customWidth="1"/>
  </cols>
  <sheetData>
    <row r="1" ht="31.3" customHeight="1" spans="1:15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75" t="s">
        <v>180</v>
      </c>
      <c r="B2" s="75"/>
      <c r="C2" s="63"/>
      <c r="D2" s="63"/>
      <c r="E2" s="62"/>
      <c r="F2" s="62"/>
      <c r="G2" s="62"/>
      <c r="H2" s="62"/>
      <c r="I2" s="62"/>
      <c r="J2" s="60"/>
      <c r="K2" s="60"/>
      <c r="L2" s="4"/>
      <c r="M2" s="4"/>
      <c r="N2" s="62"/>
      <c r="O2" s="62"/>
    </row>
    <row r="3" ht="15" customHeight="1" spans="1:15">
      <c r="A3" s="76" t="s">
        <v>161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6" t="s">
        <v>44</v>
      </c>
      <c r="O3" s="66"/>
    </row>
    <row r="4" ht="22.75" customHeight="1" spans="1:15">
      <c r="A4" s="64" t="s">
        <v>63</v>
      </c>
      <c r="B4" s="64" t="s">
        <v>64</v>
      </c>
      <c r="C4" s="65" t="s">
        <v>46</v>
      </c>
      <c r="D4" s="65" t="s">
        <v>47</v>
      </c>
      <c r="E4" s="65"/>
      <c r="F4" s="65"/>
      <c r="G4" s="65"/>
      <c r="H4" s="65"/>
      <c r="I4" s="65"/>
      <c r="J4" s="16" t="s">
        <v>38</v>
      </c>
      <c r="K4" s="16"/>
      <c r="L4" s="16"/>
      <c r="M4" s="16"/>
      <c r="N4" s="16"/>
      <c r="O4" s="16"/>
    </row>
    <row r="5" ht="28.45" customHeight="1" spans="1:15">
      <c r="A5" s="64"/>
      <c r="B5" s="64"/>
      <c r="C5" s="65"/>
      <c r="D5" s="16" t="s">
        <v>48</v>
      </c>
      <c r="E5" s="16" t="s">
        <v>49</v>
      </c>
      <c r="F5" s="16" t="s">
        <v>50</v>
      </c>
      <c r="G5" s="16" t="s">
        <v>51</v>
      </c>
      <c r="H5" s="16" t="s">
        <v>52</v>
      </c>
      <c r="I5" s="65" t="s">
        <v>53</v>
      </c>
      <c r="J5" s="16" t="s">
        <v>48</v>
      </c>
      <c r="K5" s="16" t="s">
        <v>49</v>
      </c>
      <c r="L5" s="16" t="s">
        <v>50</v>
      </c>
      <c r="M5" s="16" t="s">
        <v>51</v>
      </c>
      <c r="N5" s="16" t="s">
        <v>52</v>
      </c>
      <c r="O5" s="65" t="s">
        <v>53</v>
      </c>
    </row>
    <row r="6" ht="28.45" customHeight="1" spans="1:15">
      <c r="A6" s="74"/>
      <c r="B6" s="74"/>
      <c r="C6" s="68"/>
      <c r="D6" s="67"/>
      <c r="E6" s="67"/>
      <c r="F6" s="67"/>
      <c r="G6" s="67"/>
      <c r="H6" s="67"/>
      <c r="I6" s="68"/>
      <c r="J6" s="67"/>
      <c r="K6" s="67"/>
      <c r="L6" s="67"/>
      <c r="M6" s="67"/>
      <c r="N6" s="67"/>
      <c r="O6" s="68"/>
    </row>
    <row r="7" ht="21" customHeight="1" spans="1:15">
      <c r="A7" s="77" t="s">
        <v>181</v>
      </c>
      <c r="B7" s="78" t="s">
        <v>99</v>
      </c>
      <c r="C7" s="18">
        <v>201.53</v>
      </c>
      <c r="D7" s="18">
        <v>201.53</v>
      </c>
      <c r="E7" s="18">
        <v>201.53</v>
      </c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21" customHeight="1" spans="1:15">
      <c r="A8" s="77" t="s">
        <v>182</v>
      </c>
      <c r="B8" s="78" t="s">
        <v>101</v>
      </c>
      <c r="C8" s="18">
        <v>117.72</v>
      </c>
      <c r="D8" s="18">
        <v>117.72</v>
      </c>
      <c r="E8" s="18">
        <v>117.72</v>
      </c>
      <c r="F8" s="18"/>
      <c r="G8" s="18"/>
      <c r="H8" s="18"/>
      <c r="I8" s="18"/>
      <c r="J8" s="18"/>
      <c r="K8" s="18"/>
      <c r="L8" s="18"/>
      <c r="M8" s="18"/>
      <c r="N8" s="18"/>
      <c r="O8" s="18"/>
    </row>
    <row r="9" ht="21" customHeight="1" spans="1:15">
      <c r="A9" s="77" t="s">
        <v>183</v>
      </c>
      <c r="B9" s="78" t="s">
        <v>103</v>
      </c>
      <c r="C9" s="18">
        <v>16.8</v>
      </c>
      <c r="D9" s="18">
        <v>16.8</v>
      </c>
      <c r="E9" s="18">
        <v>16.8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21" customHeight="1" spans="1:15">
      <c r="A10" s="77" t="s">
        <v>184</v>
      </c>
      <c r="B10" s="78" t="s">
        <v>105</v>
      </c>
      <c r="C10" s="18">
        <v>52.41</v>
      </c>
      <c r="D10" s="18">
        <v>52.41</v>
      </c>
      <c r="E10" s="18">
        <v>52.41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21" customHeight="1" spans="1:15">
      <c r="A11" s="77" t="s">
        <v>185</v>
      </c>
      <c r="B11" s="78" t="s">
        <v>107</v>
      </c>
      <c r="C11" s="18">
        <v>26.2</v>
      </c>
      <c r="D11" s="18">
        <v>26.2</v>
      </c>
      <c r="E11" s="18">
        <v>26.2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1" customHeight="1" spans="1:15">
      <c r="A12" s="77" t="s">
        <v>186</v>
      </c>
      <c r="B12" s="78" t="s">
        <v>109</v>
      </c>
      <c r="C12" s="18">
        <v>24.82</v>
      </c>
      <c r="D12" s="18">
        <v>24.82</v>
      </c>
      <c r="E12" s="18">
        <v>24.82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ht="21" customHeight="1" spans="1:15">
      <c r="A13" s="77" t="s">
        <v>187</v>
      </c>
      <c r="B13" s="78" t="s">
        <v>111</v>
      </c>
      <c r="C13" s="18">
        <v>2.95</v>
      </c>
      <c r="D13" s="18">
        <v>2.95</v>
      </c>
      <c r="E13" s="18">
        <v>2.95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21" customHeight="1" spans="1:15">
      <c r="A14" s="77" t="s">
        <v>188</v>
      </c>
      <c r="B14" s="78" t="s">
        <v>113</v>
      </c>
      <c r="C14" s="18">
        <v>39.31</v>
      </c>
      <c r="D14" s="18">
        <v>39.31</v>
      </c>
      <c r="E14" s="18">
        <v>39.31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1" customHeight="1" spans="1:15">
      <c r="A15" s="77" t="s">
        <v>189</v>
      </c>
      <c r="B15" s="78" t="s">
        <v>115</v>
      </c>
      <c r="C15" s="18">
        <v>52.67</v>
      </c>
      <c r="D15" s="18">
        <v>52.67</v>
      </c>
      <c r="E15" s="18">
        <v>52.67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1" customHeight="1" spans="1:15">
      <c r="A16" s="77" t="s">
        <v>190</v>
      </c>
      <c r="B16" s="78" t="s">
        <v>117</v>
      </c>
      <c r="C16" s="18">
        <v>0.9</v>
      </c>
      <c r="D16" s="18">
        <v>0.9</v>
      </c>
      <c r="E16" s="18">
        <v>0.9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1" customHeight="1" spans="1:15">
      <c r="A17" s="77" t="s">
        <v>191</v>
      </c>
      <c r="B17" s="78" t="s">
        <v>119</v>
      </c>
      <c r="C17" s="18">
        <v>22.9</v>
      </c>
      <c r="D17" s="18">
        <v>22.9</v>
      </c>
      <c r="E17" s="18">
        <v>22.9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1" customHeight="1" spans="1:15">
      <c r="A18" s="77" t="s">
        <v>192</v>
      </c>
      <c r="B18" s="78" t="s">
        <v>121</v>
      </c>
      <c r="C18" s="18">
        <v>0.5</v>
      </c>
      <c r="D18" s="18">
        <v>0.5</v>
      </c>
      <c r="E18" s="18">
        <v>0.5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1" customHeight="1" spans="1:15">
      <c r="A19" s="77" t="s">
        <v>193</v>
      </c>
      <c r="B19" s="78" t="s">
        <v>123</v>
      </c>
      <c r="C19" s="18">
        <v>2.7</v>
      </c>
      <c r="D19" s="18">
        <v>2.7</v>
      </c>
      <c r="E19" s="18">
        <v>2.7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1" customHeight="1" spans="1:15">
      <c r="A20" s="77" t="s">
        <v>194</v>
      </c>
      <c r="B20" s="78" t="s">
        <v>125</v>
      </c>
      <c r="C20" s="18">
        <v>3</v>
      </c>
      <c r="D20" s="18">
        <v>3</v>
      </c>
      <c r="E20" s="18">
        <v>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1" customHeight="1" spans="1:15">
      <c r="A21" s="77" t="s">
        <v>195</v>
      </c>
      <c r="B21" s="78" t="s">
        <v>127</v>
      </c>
      <c r="C21" s="18">
        <v>5</v>
      </c>
      <c r="D21" s="18">
        <v>5</v>
      </c>
      <c r="E21" s="18">
        <v>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1" customHeight="1" spans="1:15">
      <c r="A22" s="77" t="s">
        <v>196</v>
      </c>
      <c r="B22" s="78" t="s">
        <v>129</v>
      </c>
      <c r="C22" s="18">
        <v>0.5</v>
      </c>
      <c r="D22" s="18">
        <v>0.5</v>
      </c>
      <c r="E22" s="18">
        <v>0.5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ht="21" customHeight="1" spans="1:15">
      <c r="A23" s="77" t="s">
        <v>197</v>
      </c>
      <c r="B23" s="78" t="s">
        <v>131</v>
      </c>
      <c r="C23" s="18">
        <v>1.2</v>
      </c>
      <c r="D23" s="18">
        <v>1.2</v>
      </c>
      <c r="E23" s="18">
        <v>1.2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ht="21" customHeight="1" spans="1:15">
      <c r="A24" s="77" t="s">
        <v>198</v>
      </c>
      <c r="B24" s="78" t="s">
        <v>133</v>
      </c>
      <c r="C24" s="18">
        <v>1</v>
      </c>
      <c r="D24" s="18">
        <v>1</v>
      </c>
      <c r="E24" s="18">
        <v>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ht="21" customHeight="1" spans="1:15">
      <c r="A25" s="77" t="s">
        <v>199</v>
      </c>
      <c r="B25" s="78" t="s">
        <v>135</v>
      </c>
      <c r="C25" s="18">
        <v>4.6</v>
      </c>
      <c r="D25" s="18">
        <v>4.6</v>
      </c>
      <c r="E25" s="18">
        <v>4.6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ht="21" customHeight="1" spans="1:15">
      <c r="A26" s="77" t="s">
        <v>200</v>
      </c>
      <c r="B26" s="78" t="s">
        <v>137</v>
      </c>
      <c r="C26" s="18">
        <v>9.1</v>
      </c>
      <c r="D26" s="18">
        <v>9.1</v>
      </c>
      <c r="E26" s="18">
        <v>9.1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ht="21" customHeight="1" spans="1:15">
      <c r="A27" s="77" t="s">
        <v>201</v>
      </c>
      <c r="B27" s="78" t="s">
        <v>139</v>
      </c>
      <c r="C27" s="18">
        <v>378.67</v>
      </c>
      <c r="D27" s="18">
        <v>378.67</v>
      </c>
      <c r="E27" s="18">
        <v>378.67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ht="21" customHeight="1" spans="1:15">
      <c r="A28" s="77" t="s">
        <v>202</v>
      </c>
      <c r="B28" s="78" t="s">
        <v>141</v>
      </c>
      <c r="C28" s="18">
        <v>0.5</v>
      </c>
      <c r="D28" s="18">
        <v>0.5</v>
      </c>
      <c r="E28" s="18">
        <v>0.5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ht="21" customHeight="1" spans="1:15">
      <c r="A29" s="77" t="s">
        <v>203</v>
      </c>
      <c r="B29" s="78" t="s">
        <v>143</v>
      </c>
      <c r="C29" s="18">
        <v>6.55</v>
      </c>
      <c r="D29" s="18">
        <v>6.55</v>
      </c>
      <c r="E29" s="18">
        <v>6.55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ht="21" customHeight="1" spans="1:15">
      <c r="A30" s="77" t="s">
        <v>204</v>
      </c>
      <c r="B30" s="78" t="s">
        <v>145</v>
      </c>
      <c r="C30" s="18">
        <v>36.5</v>
      </c>
      <c r="D30" s="18">
        <v>36.5</v>
      </c>
      <c r="E30" s="18">
        <v>36.5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ht="21" customHeight="1" spans="1:15">
      <c r="A31" s="77" t="s">
        <v>205</v>
      </c>
      <c r="B31" s="78" t="s">
        <v>147</v>
      </c>
      <c r="C31" s="18">
        <v>25.4</v>
      </c>
      <c r="D31" s="18">
        <v>25.4</v>
      </c>
      <c r="E31" s="18">
        <v>25.4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ht="21" customHeight="1" spans="1:15">
      <c r="A32" s="77" t="s">
        <v>206</v>
      </c>
      <c r="B32" s="78" t="s">
        <v>207</v>
      </c>
      <c r="C32" s="18">
        <v>0.29</v>
      </c>
      <c r="D32" s="18">
        <v>0.29</v>
      </c>
      <c r="E32" s="18">
        <v>0.29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3:3">
      <c r="C33">
        <f>SUM(C7:C32)</f>
        <v>1033.72</v>
      </c>
    </row>
  </sheetData>
  <mergeCells count="21">
    <mergeCell ref="A1:O1"/>
    <mergeCell ref="N2:O2"/>
    <mergeCell ref="A3:M3"/>
    <mergeCell ref="N3:O3"/>
    <mergeCell ref="D4:I4"/>
    <mergeCell ref="J4:O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pane ySplit="6" topLeftCell="A7" activePane="bottomLeft" state="frozen"/>
      <selection/>
      <selection pane="bottomLeft" activeCell="R14" sqref="R14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1.3" customHeight="1" spans="1:15">
      <c r="A1" s="1" t="s">
        <v>208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60" t="s">
        <v>209</v>
      </c>
      <c r="B2" s="61"/>
      <c r="C2" s="62"/>
      <c r="D2" s="63"/>
      <c r="E2" s="62"/>
      <c r="F2" s="62"/>
      <c r="G2" s="62"/>
      <c r="H2" s="62"/>
      <c r="I2" s="62"/>
      <c r="J2" s="60"/>
      <c r="K2" s="60"/>
      <c r="L2" s="60"/>
      <c r="M2" s="4"/>
      <c r="N2" s="4"/>
      <c r="O2" s="66"/>
    </row>
    <row r="3" ht="15" customHeight="1" spans="1:15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6" t="s">
        <v>44</v>
      </c>
      <c r="O3" s="66"/>
    </row>
    <row r="4" ht="22.75" customHeight="1" spans="1:15">
      <c r="A4" s="16" t="s">
        <v>45</v>
      </c>
      <c r="B4" s="64" t="s">
        <v>170</v>
      </c>
      <c r="C4" s="65" t="s">
        <v>46</v>
      </c>
      <c r="D4" s="65" t="s">
        <v>47</v>
      </c>
      <c r="E4" s="65"/>
      <c r="F4" s="65"/>
      <c r="G4" s="65"/>
      <c r="H4" s="65"/>
      <c r="I4" s="65"/>
      <c r="J4" s="16" t="s">
        <v>38</v>
      </c>
      <c r="K4" s="16"/>
      <c r="L4" s="16"/>
      <c r="M4" s="16"/>
      <c r="N4" s="16"/>
      <c r="O4" s="16"/>
    </row>
    <row r="5" ht="28.45" customHeight="1" spans="1:15">
      <c r="A5" s="16"/>
      <c r="B5" s="64"/>
      <c r="C5" s="65"/>
      <c r="D5" s="16" t="s">
        <v>48</v>
      </c>
      <c r="E5" s="16" t="s">
        <v>49</v>
      </c>
      <c r="F5" s="16" t="s">
        <v>50</v>
      </c>
      <c r="G5" s="16" t="s">
        <v>51</v>
      </c>
      <c r="H5" s="16" t="s">
        <v>52</v>
      </c>
      <c r="I5" s="65" t="s">
        <v>53</v>
      </c>
      <c r="J5" s="16" t="s">
        <v>48</v>
      </c>
      <c r="K5" s="16" t="s">
        <v>49</v>
      </c>
      <c r="L5" s="16" t="s">
        <v>50</v>
      </c>
      <c r="M5" s="16" t="s">
        <v>51</v>
      </c>
      <c r="N5" s="16" t="s">
        <v>52</v>
      </c>
      <c r="O5" s="65" t="s">
        <v>53</v>
      </c>
    </row>
    <row r="6" ht="28.45" customHeight="1" spans="1:15">
      <c r="A6" s="67"/>
      <c r="B6" s="74"/>
      <c r="C6" s="68"/>
      <c r="D6" s="67"/>
      <c r="E6" s="67"/>
      <c r="F6" s="67"/>
      <c r="G6" s="67"/>
      <c r="H6" s="67"/>
      <c r="I6" s="68"/>
      <c r="J6" s="67"/>
      <c r="K6" s="67"/>
      <c r="L6" s="67"/>
      <c r="M6" s="67"/>
      <c r="N6" s="67"/>
      <c r="O6" s="68"/>
    </row>
    <row r="7" ht="20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20" customHeight="1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ht="20" customHeight="1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ht="20" customHeight="1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0" customHeight="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0" customHeight="1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15" customHeight="1" spans="1:5">
      <c r="A24" s="9" t="s">
        <v>210</v>
      </c>
      <c r="B24" s="9"/>
      <c r="C24" s="9"/>
      <c r="D24" s="9"/>
      <c r="E24" s="9"/>
    </row>
  </sheetData>
  <mergeCells count="21">
    <mergeCell ref="A1:O1"/>
    <mergeCell ref="A3:M3"/>
    <mergeCell ref="N3:O3"/>
    <mergeCell ref="D4:I4"/>
    <mergeCell ref="J4:O4"/>
    <mergeCell ref="A24:E2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pane ySplit="6" topLeftCell="A7" activePane="bottomLeft" state="frozen"/>
      <selection/>
      <selection pane="bottomLeft" activeCell="L27" sqref="L27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1.3" customHeight="1" spans="1:15">
      <c r="A1" s="69" t="s">
        <v>211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15" customHeight="1" spans="1:15">
      <c r="A2" s="70" t="s">
        <v>212</v>
      </c>
      <c r="B2" s="71"/>
      <c r="C2" s="63"/>
      <c r="D2" s="63"/>
      <c r="E2" s="63"/>
      <c r="F2" s="63"/>
      <c r="G2" s="63"/>
      <c r="H2" s="63"/>
      <c r="I2" s="63"/>
      <c r="J2" s="70"/>
      <c r="K2" s="70"/>
      <c r="L2" s="70"/>
      <c r="M2" s="4"/>
      <c r="N2" s="4"/>
      <c r="O2" s="73"/>
    </row>
    <row r="3" ht="15" customHeight="1" spans="1:15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3" t="s">
        <v>44</v>
      </c>
      <c r="O3" s="73"/>
    </row>
    <row r="4" ht="22.75" customHeight="1" spans="1:15">
      <c r="A4" s="12" t="s">
        <v>45</v>
      </c>
      <c r="B4" s="7" t="s">
        <v>170</v>
      </c>
      <c r="C4" s="72" t="s">
        <v>46</v>
      </c>
      <c r="D4" s="72" t="s">
        <v>47</v>
      </c>
      <c r="E4" s="72"/>
      <c r="F4" s="72"/>
      <c r="G4" s="72"/>
      <c r="H4" s="72"/>
      <c r="I4" s="72"/>
      <c r="J4" s="12" t="s">
        <v>38</v>
      </c>
      <c r="K4" s="12"/>
      <c r="L4" s="12"/>
      <c r="M4" s="12"/>
      <c r="N4" s="12"/>
      <c r="O4" s="12"/>
    </row>
    <row r="5" ht="28.45" customHeight="1" spans="1:15">
      <c r="A5" s="12"/>
      <c r="B5" s="7"/>
      <c r="C5" s="72"/>
      <c r="D5" s="12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72" t="s">
        <v>53</v>
      </c>
      <c r="J5" s="12" t="s">
        <v>48</v>
      </c>
      <c r="K5" s="12" t="s">
        <v>49</v>
      </c>
      <c r="L5" s="12" t="s">
        <v>50</v>
      </c>
      <c r="M5" s="12" t="s">
        <v>51</v>
      </c>
      <c r="N5" s="12" t="s">
        <v>52</v>
      </c>
      <c r="O5" s="72" t="s">
        <v>53</v>
      </c>
    </row>
    <row r="6" ht="28.45" customHeight="1" spans="1:15">
      <c r="A6" s="12"/>
      <c r="B6" s="7"/>
      <c r="C6" s="72"/>
      <c r="D6" s="12"/>
      <c r="E6" s="12"/>
      <c r="F6" s="12"/>
      <c r="G6" s="12"/>
      <c r="H6" s="12"/>
      <c r="I6" s="72"/>
      <c r="J6" s="12"/>
      <c r="K6" s="12"/>
      <c r="L6" s="12"/>
      <c r="M6" s="12"/>
      <c r="N6" s="12"/>
      <c r="O6" s="72"/>
    </row>
    <row r="7" ht="20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20" customHeight="1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ht="20" customHeight="1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ht="20" customHeight="1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0" customHeight="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0" customHeight="1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16" customHeight="1" spans="1:5">
      <c r="A25" s="9" t="s">
        <v>213</v>
      </c>
      <c r="B25" s="9"/>
      <c r="C25" s="9"/>
      <c r="D25" s="9"/>
      <c r="E25" s="9"/>
    </row>
  </sheetData>
  <mergeCells count="21">
    <mergeCell ref="A1:O1"/>
    <mergeCell ref="A3:M3"/>
    <mergeCell ref="N3:O3"/>
    <mergeCell ref="D4:I4"/>
    <mergeCell ref="J4:O4"/>
    <mergeCell ref="A25:E2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0.6333333333333" customWidth="1"/>
    <col min="2" max="2" width="11.0666666666667" customWidth="1"/>
    <col min="3" max="3" width="9.76666666666667" customWidth="1"/>
    <col min="4" max="4" width="15.85" customWidth="1"/>
    <col min="5" max="7" width="9.23333333333333" customWidth="1"/>
    <col min="8" max="11" width="5.125" customWidth="1"/>
    <col min="12" max="13" width="9.23333333333333" customWidth="1"/>
    <col min="14" max="17" width="5.125" customWidth="1"/>
    <col min="18" max="19" width="9.76666666666667" customWidth="1"/>
  </cols>
  <sheetData>
    <row r="1" ht="31.3" customHeight="1" spans="1:17">
      <c r="A1" s="1" t="s">
        <v>214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60" t="s">
        <v>215</v>
      </c>
      <c r="B2" s="61"/>
      <c r="C2" s="61"/>
      <c r="D2" s="61"/>
      <c r="E2" s="62"/>
      <c r="F2" s="63"/>
      <c r="G2" s="62"/>
      <c r="H2" s="62"/>
      <c r="I2" s="62"/>
      <c r="J2" s="62"/>
      <c r="K2" s="62"/>
      <c r="L2" s="60"/>
      <c r="M2" s="60"/>
      <c r="N2" s="60"/>
      <c r="O2" s="4"/>
      <c r="P2" s="4"/>
      <c r="Q2" s="66"/>
    </row>
    <row r="3" ht="15" customHeight="1" spans="1:17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6" t="s">
        <v>44</v>
      </c>
      <c r="Q3" s="66"/>
    </row>
    <row r="4" ht="22.75" customHeight="1" spans="1:17">
      <c r="A4" s="16" t="s">
        <v>45</v>
      </c>
      <c r="B4" s="64" t="s">
        <v>216</v>
      </c>
      <c r="C4" s="64" t="s">
        <v>217</v>
      </c>
      <c r="D4" s="16" t="s">
        <v>218</v>
      </c>
      <c r="E4" s="65" t="s">
        <v>46</v>
      </c>
      <c r="F4" s="65" t="s">
        <v>47</v>
      </c>
      <c r="G4" s="65"/>
      <c r="H4" s="65"/>
      <c r="I4" s="65"/>
      <c r="J4" s="65"/>
      <c r="K4" s="65"/>
      <c r="L4" s="16" t="s">
        <v>38</v>
      </c>
      <c r="M4" s="16"/>
      <c r="N4" s="16"/>
      <c r="O4" s="16"/>
      <c r="P4" s="16"/>
      <c r="Q4" s="16"/>
    </row>
    <row r="5" ht="28.45" customHeight="1" spans="1:17">
      <c r="A5" s="16"/>
      <c r="B5" s="64"/>
      <c r="C5" s="64"/>
      <c r="D5" s="16"/>
      <c r="E5" s="65"/>
      <c r="F5" s="16" t="s">
        <v>48</v>
      </c>
      <c r="G5" s="16" t="s">
        <v>49</v>
      </c>
      <c r="H5" s="16" t="s">
        <v>50</v>
      </c>
      <c r="I5" s="16" t="s">
        <v>51</v>
      </c>
      <c r="J5" s="16" t="s">
        <v>52</v>
      </c>
      <c r="K5" s="65" t="s">
        <v>53</v>
      </c>
      <c r="L5" s="16" t="s">
        <v>48</v>
      </c>
      <c r="M5" s="16" t="s">
        <v>49</v>
      </c>
      <c r="N5" s="16" t="s">
        <v>50</v>
      </c>
      <c r="O5" s="16" t="s">
        <v>51</v>
      </c>
      <c r="P5" s="16" t="s">
        <v>52</v>
      </c>
      <c r="Q5" s="65" t="s">
        <v>53</v>
      </c>
    </row>
    <row r="6" ht="28.45" customHeight="1" spans="1:17">
      <c r="A6" s="16"/>
      <c r="B6" s="64"/>
      <c r="C6" s="64"/>
      <c r="D6" s="16"/>
      <c r="E6" s="65"/>
      <c r="F6" s="16"/>
      <c r="G6" s="16"/>
      <c r="H6" s="16"/>
      <c r="I6" s="16"/>
      <c r="J6" s="16"/>
      <c r="K6" s="65"/>
      <c r="L6" s="16"/>
      <c r="M6" s="16"/>
      <c r="N6" s="16"/>
      <c r="O6" s="16"/>
      <c r="P6" s="67"/>
      <c r="Q6" s="68"/>
    </row>
    <row r="7" customFormat="1" ht="20" customHeight="1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customFormat="1" ht="20" customHeight="1" spans="1:17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customFormat="1" ht="20" customHeight="1" spans="1:17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customFormat="1" ht="20" customHeight="1" spans="1:17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customFormat="1" ht="20" customHeight="1" spans="1:17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customFormat="1" ht="20" customHeight="1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customFormat="1" ht="20" customHeight="1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customFormat="1" ht="20" customHeight="1" spans="1:1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customFormat="1" ht="20" customHeight="1" spans="1:1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customFormat="1" ht="20" customHeight="1" spans="1:1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customFormat="1" ht="20" customHeight="1" spans="1: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customFormat="1" ht="20" customHeight="1" spans="1:1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customFormat="1" ht="20" customHeight="1" spans="1:1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customFormat="1" ht="20" customHeight="1" spans="1:1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customFormat="1" ht="20" customHeight="1" spans="1:1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customFormat="1" ht="20" customHeight="1" spans="1:17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customFormat="1" ht="20" customHeight="1" spans="1:17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customFormat="1" ht="16" customHeight="1" spans="1:5">
      <c r="A24" s="9" t="s">
        <v>219</v>
      </c>
      <c r="B24" s="9"/>
      <c r="C24" s="9"/>
      <c r="D24" s="9"/>
      <c r="E24" s="9"/>
    </row>
  </sheetData>
  <mergeCells count="23">
    <mergeCell ref="A1:Q1"/>
    <mergeCell ref="A3:O3"/>
    <mergeCell ref="P3:Q3"/>
    <mergeCell ref="F4:K4"/>
    <mergeCell ref="L4:Q4"/>
    <mergeCell ref="A24:E2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H14" sqref="H14:H36"/>
    </sheetView>
  </sheetViews>
  <sheetFormatPr defaultColWidth="10" defaultRowHeight="13.5" outlineLevelCol="7"/>
  <cols>
    <col min="1" max="1" width="18.25" customWidth="1"/>
    <col min="2" max="4" width="18.625" customWidth="1"/>
    <col min="5" max="5" width="12.875" customWidth="1"/>
    <col min="6" max="6" width="14.375" customWidth="1"/>
    <col min="7" max="8" width="18.625" customWidth="1"/>
    <col min="9" max="10" width="9.76666666666667" customWidth="1"/>
  </cols>
  <sheetData>
    <row r="1" ht="32.05" customHeight="1" spans="1:8">
      <c r="A1" s="1" t="s">
        <v>220</v>
      </c>
      <c r="B1" s="1"/>
      <c r="C1" s="1"/>
      <c r="D1" s="1"/>
      <c r="E1" s="1"/>
      <c r="F1" s="1"/>
      <c r="G1" s="1"/>
      <c r="H1" s="1"/>
    </row>
    <row r="2" ht="16" customHeight="1" spans="1:8">
      <c r="A2" s="10" t="s">
        <v>221</v>
      </c>
      <c r="B2" s="28" t="s">
        <v>4</v>
      </c>
      <c r="C2" s="28"/>
      <c r="D2" s="28"/>
      <c r="E2" s="28"/>
      <c r="F2" s="28"/>
      <c r="G2" s="28"/>
      <c r="H2" s="28"/>
    </row>
    <row r="3" ht="22" customHeight="1" spans="1:8">
      <c r="A3" s="29" t="s">
        <v>222</v>
      </c>
      <c r="B3" s="12" t="s">
        <v>60</v>
      </c>
      <c r="C3" s="12"/>
      <c r="D3" s="12"/>
      <c r="E3" s="12"/>
      <c r="F3" s="12"/>
      <c r="G3" s="12"/>
      <c r="H3" s="12"/>
    </row>
    <row r="4" ht="22" customHeight="1" spans="1:8">
      <c r="A4" s="30" t="s">
        <v>223</v>
      </c>
      <c r="B4" s="31">
        <v>1033.72</v>
      </c>
      <c r="C4" s="31"/>
      <c r="D4" s="31"/>
      <c r="E4" s="31"/>
      <c r="F4" s="31"/>
      <c r="G4" s="31"/>
      <c r="H4" s="31"/>
    </row>
    <row r="5" ht="22" customHeight="1" spans="1:8">
      <c r="A5" s="32" t="s">
        <v>224</v>
      </c>
      <c r="B5" s="16" t="s">
        <v>225</v>
      </c>
      <c r="C5" s="16"/>
      <c r="D5" s="18">
        <v>1033.72</v>
      </c>
      <c r="E5" s="18"/>
      <c r="F5" s="18"/>
      <c r="G5" s="18"/>
      <c r="H5" s="18"/>
    </row>
    <row r="6" ht="22" customHeight="1" spans="1:8">
      <c r="A6" s="32"/>
      <c r="B6" s="16" t="s">
        <v>226</v>
      </c>
      <c r="C6" s="16"/>
      <c r="D6" s="18">
        <v>482.03</v>
      </c>
      <c r="E6" s="19" t="s">
        <v>227</v>
      </c>
      <c r="F6" s="19"/>
      <c r="G6" s="33"/>
      <c r="H6" s="33"/>
    </row>
    <row r="7" ht="22" customHeight="1" spans="1:8">
      <c r="A7" s="32"/>
      <c r="B7" s="16" t="s">
        <v>228</v>
      </c>
      <c r="C7" s="16"/>
      <c r="D7" s="18">
        <v>551.69</v>
      </c>
      <c r="E7" s="19" t="s">
        <v>229</v>
      </c>
      <c r="F7" s="19"/>
      <c r="G7" s="33"/>
      <c r="H7" s="33"/>
    </row>
    <row r="8" ht="48" customHeight="1" spans="1:8">
      <c r="A8" s="32" t="s">
        <v>230</v>
      </c>
      <c r="B8" s="34"/>
      <c r="C8" s="35"/>
      <c r="D8" s="35"/>
      <c r="E8" s="35"/>
      <c r="F8" s="35"/>
      <c r="G8" s="35"/>
      <c r="H8" s="36"/>
    </row>
    <row r="9" ht="22" customHeight="1" spans="1:8">
      <c r="A9" s="37" t="s">
        <v>231</v>
      </c>
      <c r="B9" s="37" t="s">
        <v>232</v>
      </c>
      <c r="C9" s="37"/>
      <c r="D9" s="37"/>
      <c r="E9" s="37"/>
      <c r="F9" s="37" t="s">
        <v>233</v>
      </c>
      <c r="G9" s="37"/>
      <c r="H9" s="37"/>
    </row>
    <row r="10" ht="22" customHeight="1" spans="1:8">
      <c r="A10" s="37"/>
      <c r="B10" s="16"/>
      <c r="C10" s="16"/>
      <c r="D10" s="16"/>
      <c r="E10" s="16"/>
      <c r="F10" s="18"/>
      <c r="G10" s="18"/>
      <c r="H10" s="18"/>
    </row>
    <row r="11" ht="22" customHeight="1" spans="1:8">
      <c r="A11" s="37"/>
      <c r="B11" s="16"/>
      <c r="C11" s="16"/>
      <c r="D11" s="16"/>
      <c r="E11" s="16"/>
      <c r="F11" s="18"/>
      <c r="G11" s="18"/>
      <c r="H11" s="18"/>
    </row>
    <row r="12" ht="25" customHeight="1" spans="1:8">
      <c r="A12" s="32" t="s">
        <v>234</v>
      </c>
      <c r="B12" s="16"/>
      <c r="C12" s="16"/>
      <c r="D12" s="16"/>
      <c r="E12" s="16"/>
      <c r="F12" s="16"/>
      <c r="G12" s="16"/>
      <c r="H12" s="16"/>
    </row>
    <row r="13" ht="22" customHeight="1" spans="1:8">
      <c r="A13" s="38" t="s">
        <v>235</v>
      </c>
      <c r="B13" s="39" t="s">
        <v>236</v>
      </c>
      <c r="C13" s="40" t="s">
        <v>237</v>
      </c>
      <c r="D13" s="40" t="s">
        <v>238</v>
      </c>
      <c r="E13" s="37" t="s">
        <v>239</v>
      </c>
      <c r="F13" s="40" t="s">
        <v>240</v>
      </c>
      <c r="G13" s="37" t="s">
        <v>241</v>
      </c>
      <c r="H13" s="41" t="s">
        <v>242</v>
      </c>
    </row>
    <row r="14" ht="22" customHeight="1" spans="1:8">
      <c r="A14" s="38"/>
      <c r="B14" s="42" t="s">
        <v>243</v>
      </c>
      <c r="C14" s="43" t="s">
        <v>244</v>
      </c>
      <c r="D14" s="19" t="s">
        <v>245</v>
      </c>
      <c r="E14" s="16"/>
      <c r="F14" s="19"/>
      <c r="G14" s="16"/>
      <c r="H14" s="44" t="s">
        <v>246</v>
      </c>
    </row>
    <row r="15" ht="22" customHeight="1" spans="1:8">
      <c r="A15" s="38"/>
      <c r="B15" s="45"/>
      <c r="C15" s="46"/>
      <c r="D15" s="19" t="s">
        <v>247</v>
      </c>
      <c r="E15" s="16"/>
      <c r="F15" s="19"/>
      <c r="G15" s="16"/>
      <c r="H15" s="44" t="s">
        <v>246</v>
      </c>
    </row>
    <row r="16" ht="22" customHeight="1" spans="1:8">
      <c r="A16" s="38"/>
      <c r="B16" s="45"/>
      <c r="C16" s="47" t="s">
        <v>248</v>
      </c>
      <c r="D16" s="24" t="s">
        <v>249</v>
      </c>
      <c r="E16" s="16"/>
      <c r="F16" s="19"/>
      <c r="G16" s="16"/>
      <c r="H16" s="44" t="s">
        <v>246</v>
      </c>
    </row>
    <row r="17" ht="22" customHeight="1" spans="1:8">
      <c r="A17" s="38"/>
      <c r="B17" s="45"/>
      <c r="C17" s="47"/>
      <c r="D17" s="24" t="s">
        <v>250</v>
      </c>
      <c r="E17" s="16"/>
      <c r="F17" s="19"/>
      <c r="G17" s="16"/>
      <c r="H17" s="44" t="s">
        <v>246</v>
      </c>
    </row>
    <row r="18" ht="22" customHeight="1" spans="1:8">
      <c r="A18" s="38"/>
      <c r="B18" s="45"/>
      <c r="C18" s="47"/>
      <c r="D18" s="24" t="s">
        <v>251</v>
      </c>
      <c r="E18" s="16"/>
      <c r="F18" s="19"/>
      <c r="G18" s="16"/>
      <c r="H18" s="44" t="s">
        <v>246</v>
      </c>
    </row>
    <row r="19" ht="22" customHeight="1" spans="1:8">
      <c r="A19" s="38"/>
      <c r="B19" s="45"/>
      <c r="C19" s="46" t="s">
        <v>252</v>
      </c>
      <c r="D19" s="19" t="s">
        <v>253</v>
      </c>
      <c r="E19" s="16"/>
      <c r="F19" s="19"/>
      <c r="G19" s="16"/>
      <c r="H19" s="44" t="s">
        <v>246</v>
      </c>
    </row>
    <row r="20" ht="22" customHeight="1" spans="1:8">
      <c r="A20" s="38"/>
      <c r="B20" s="48"/>
      <c r="C20" s="49"/>
      <c r="D20" s="19" t="s">
        <v>254</v>
      </c>
      <c r="E20" s="16"/>
      <c r="F20" s="19"/>
      <c r="G20" s="16"/>
      <c r="H20" s="44" t="s">
        <v>246</v>
      </c>
    </row>
    <row r="21" ht="22" customHeight="1" spans="1:8">
      <c r="A21" s="38"/>
      <c r="B21" s="43" t="s">
        <v>255</v>
      </c>
      <c r="C21" s="20" t="s">
        <v>256</v>
      </c>
      <c r="D21" s="19" t="s">
        <v>257</v>
      </c>
      <c r="E21" s="16"/>
      <c r="F21" s="19"/>
      <c r="G21" s="16"/>
      <c r="H21" s="44" t="s">
        <v>246</v>
      </c>
    </row>
    <row r="22" ht="22" customHeight="1" spans="1:8">
      <c r="A22" s="38"/>
      <c r="B22" s="46"/>
      <c r="C22" s="22"/>
      <c r="D22" s="19" t="s">
        <v>258</v>
      </c>
      <c r="E22" s="16"/>
      <c r="F22" s="19"/>
      <c r="G22" s="16"/>
      <c r="H22" s="44" t="s">
        <v>246</v>
      </c>
    </row>
    <row r="23" ht="22" customHeight="1" spans="1:8">
      <c r="A23" s="38"/>
      <c r="B23" s="49"/>
      <c r="C23" s="15"/>
      <c r="D23" s="19" t="s">
        <v>259</v>
      </c>
      <c r="E23" s="16"/>
      <c r="F23" s="19"/>
      <c r="G23" s="16"/>
      <c r="H23" s="44" t="s">
        <v>246</v>
      </c>
    </row>
    <row r="24" s="27" customFormat="1" ht="22" customHeight="1" spans="1:8">
      <c r="A24" s="38" t="s">
        <v>235</v>
      </c>
      <c r="B24" s="50" t="s">
        <v>260</v>
      </c>
      <c r="C24" s="51" t="s">
        <v>261</v>
      </c>
      <c r="D24" s="51" t="s">
        <v>262</v>
      </c>
      <c r="E24" s="51"/>
      <c r="F24" s="51"/>
      <c r="G24" s="51"/>
      <c r="H24" s="44" t="s">
        <v>246</v>
      </c>
    </row>
    <row r="25" s="27" customFormat="1" ht="22" customHeight="1" spans="1:8">
      <c r="A25" s="38"/>
      <c r="B25" s="52"/>
      <c r="C25" s="51" t="s">
        <v>263</v>
      </c>
      <c r="D25" s="51" t="s">
        <v>264</v>
      </c>
      <c r="E25" s="51"/>
      <c r="F25" s="51"/>
      <c r="G25" s="51"/>
      <c r="H25" s="44" t="s">
        <v>246</v>
      </c>
    </row>
    <row r="26" s="27" customFormat="1" ht="22" customHeight="1" spans="1:8">
      <c r="A26" s="38"/>
      <c r="B26" s="52"/>
      <c r="C26" s="53" t="s">
        <v>265</v>
      </c>
      <c r="D26" s="51" t="s">
        <v>266</v>
      </c>
      <c r="E26" s="51"/>
      <c r="F26" s="51"/>
      <c r="G26" s="51"/>
      <c r="H26" s="44" t="s">
        <v>246</v>
      </c>
    </row>
    <row r="27" s="27" customFormat="1" ht="22" customHeight="1" spans="1:8">
      <c r="A27" s="38"/>
      <c r="B27" s="52"/>
      <c r="C27" s="54"/>
      <c r="D27" s="51" t="s">
        <v>267</v>
      </c>
      <c r="E27" s="51"/>
      <c r="F27" s="51"/>
      <c r="G27" s="51"/>
      <c r="H27" s="44" t="s">
        <v>246</v>
      </c>
    </row>
    <row r="28" s="27" customFormat="1" ht="22" customHeight="1" spans="1:8">
      <c r="A28" s="38"/>
      <c r="B28" s="52"/>
      <c r="C28" s="51" t="s">
        <v>268</v>
      </c>
      <c r="D28" s="51" t="s">
        <v>269</v>
      </c>
      <c r="E28" s="51"/>
      <c r="F28" s="51"/>
      <c r="G28" s="51"/>
      <c r="H28" s="44" t="s">
        <v>246</v>
      </c>
    </row>
    <row r="29" s="27" customFormat="1" ht="22" customHeight="1" spans="1:8">
      <c r="A29" s="38"/>
      <c r="B29" s="52"/>
      <c r="C29" s="51" t="s">
        <v>270</v>
      </c>
      <c r="D29" s="51" t="s">
        <v>271</v>
      </c>
      <c r="E29" s="51"/>
      <c r="F29" s="51"/>
      <c r="G29" s="51"/>
      <c r="H29" s="44" t="s">
        <v>246</v>
      </c>
    </row>
    <row r="30" s="27" customFormat="1" ht="24" spans="1:8">
      <c r="A30" s="38"/>
      <c r="B30" s="52"/>
      <c r="C30" s="53" t="s">
        <v>272</v>
      </c>
      <c r="D30" s="51" t="s">
        <v>273</v>
      </c>
      <c r="E30" s="51"/>
      <c r="F30" s="51"/>
      <c r="G30" s="51"/>
      <c r="H30" s="44" t="s">
        <v>246</v>
      </c>
    </row>
    <row r="31" s="27" customFormat="1" ht="22" customHeight="1" spans="1:8">
      <c r="A31" s="38"/>
      <c r="B31" s="55" t="s">
        <v>274</v>
      </c>
      <c r="C31" s="56" t="s">
        <v>275</v>
      </c>
      <c r="D31" s="57" t="s">
        <v>276</v>
      </c>
      <c r="E31" s="51"/>
      <c r="F31" s="51"/>
      <c r="G31" s="51"/>
      <c r="H31" s="44" t="s">
        <v>246</v>
      </c>
    </row>
    <row r="32" s="27" customFormat="1" ht="22" customHeight="1" spans="1:8">
      <c r="A32" s="38"/>
      <c r="B32" s="55"/>
      <c r="C32" s="56"/>
      <c r="D32" s="57" t="s">
        <v>277</v>
      </c>
      <c r="E32" s="51"/>
      <c r="F32" s="51"/>
      <c r="G32" s="51"/>
      <c r="H32" s="44" t="s">
        <v>246</v>
      </c>
    </row>
    <row r="33" s="27" customFormat="1" ht="22" customHeight="1" spans="1:8">
      <c r="A33" s="38"/>
      <c r="B33" s="55"/>
      <c r="C33" s="56"/>
      <c r="D33" s="57" t="s">
        <v>278</v>
      </c>
      <c r="E33" s="51"/>
      <c r="F33" s="51"/>
      <c r="G33" s="51"/>
      <c r="H33" s="44" t="s">
        <v>246</v>
      </c>
    </row>
    <row r="34" s="27" customFormat="1" ht="22" customHeight="1" spans="1:8">
      <c r="A34" s="38"/>
      <c r="B34" s="55" t="s">
        <v>279</v>
      </c>
      <c r="C34" s="56" t="s">
        <v>280</v>
      </c>
      <c r="D34" s="57" t="s">
        <v>280</v>
      </c>
      <c r="E34" s="51"/>
      <c r="F34" s="51"/>
      <c r="G34" s="51"/>
      <c r="H34" s="44" t="s">
        <v>246</v>
      </c>
    </row>
    <row r="35" s="27" customFormat="1" ht="22" customHeight="1" spans="1:8">
      <c r="A35" s="38"/>
      <c r="B35" s="58"/>
      <c r="C35" s="59" t="s">
        <v>281</v>
      </c>
      <c r="D35" s="50" t="s">
        <v>282</v>
      </c>
      <c r="E35" s="53"/>
      <c r="F35" s="53"/>
      <c r="G35" s="53"/>
      <c r="H35" s="44" t="s">
        <v>246</v>
      </c>
    </row>
    <row r="36" s="27" customFormat="1" ht="22" customHeight="1" spans="1:8">
      <c r="A36" s="38"/>
      <c r="B36" s="55" t="s">
        <v>283</v>
      </c>
      <c r="C36" s="56" t="s">
        <v>284</v>
      </c>
      <c r="D36" s="56" t="s">
        <v>285</v>
      </c>
      <c r="E36" s="56"/>
      <c r="F36" s="56"/>
      <c r="G36" s="56"/>
      <c r="H36" s="44" t="s">
        <v>246</v>
      </c>
    </row>
  </sheetData>
  <mergeCells count="35">
    <mergeCell ref="A1:H1"/>
    <mergeCell ref="B2:H2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H8"/>
    <mergeCell ref="B9:E9"/>
    <mergeCell ref="F9:H9"/>
    <mergeCell ref="B10:E10"/>
    <mergeCell ref="F10:H10"/>
    <mergeCell ref="B11:E11"/>
    <mergeCell ref="F11:H11"/>
    <mergeCell ref="B12:H12"/>
    <mergeCell ref="A5:A7"/>
    <mergeCell ref="A9:A11"/>
    <mergeCell ref="A13:A23"/>
    <mergeCell ref="A24:A36"/>
    <mergeCell ref="B14:B20"/>
    <mergeCell ref="B21:B23"/>
    <mergeCell ref="B24:B30"/>
    <mergeCell ref="B31:B33"/>
    <mergeCell ref="B34:B35"/>
    <mergeCell ref="C14:C15"/>
    <mergeCell ref="C16:C18"/>
    <mergeCell ref="C19:C20"/>
    <mergeCell ref="C21:C23"/>
    <mergeCell ref="C26:C27"/>
    <mergeCell ref="C31:C33"/>
  </mergeCells>
  <printOptions horizontalCentered="1"/>
  <pageMargins left="0.385416666666667" right="0.385416666666667" top="0.263194444444444" bottom="0.263194444444444" header="0" footer="0"/>
  <pageSetup paperSize="9" scale="63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2" topLeftCell="A3" activePane="bottomLeft" state="frozen"/>
      <selection/>
      <selection pane="bottomLeft" activeCell="B6" sqref="B6:D6"/>
    </sheetView>
  </sheetViews>
  <sheetFormatPr defaultColWidth="10" defaultRowHeight="13.5" outlineLevelCol="7"/>
  <cols>
    <col min="1" max="1" width="18.75" customWidth="1"/>
    <col min="2" max="3" width="15.3833333333333" customWidth="1"/>
    <col min="4" max="4" width="28.25" customWidth="1"/>
    <col min="5" max="5" width="10.5" customWidth="1"/>
    <col min="6" max="8" width="15.3833333333333" customWidth="1"/>
    <col min="9" max="10" width="9.76666666666667" customWidth="1"/>
  </cols>
  <sheetData>
    <row r="1" ht="31.3" customHeight="1" spans="1:8">
      <c r="A1" s="1" t="s">
        <v>286</v>
      </c>
      <c r="B1" s="1"/>
      <c r="C1" s="1"/>
      <c r="D1" s="1"/>
      <c r="E1" s="1"/>
      <c r="F1" s="1"/>
      <c r="G1" s="1"/>
      <c r="H1" s="1"/>
    </row>
    <row r="2" ht="14.2" customHeight="1" spans="1:8">
      <c r="A2" s="10" t="s">
        <v>287</v>
      </c>
      <c r="B2" s="10"/>
      <c r="C2" s="10"/>
      <c r="D2" s="10"/>
      <c r="E2" s="11" t="s">
        <v>44</v>
      </c>
      <c r="F2" s="11"/>
      <c r="G2" s="11"/>
      <c r="H2" s="11"/>
    </row>
    <row r="3" ht="22.75" customHeight="1" spans="1:8">
      <c r="A3" s="12" t="s">
        <v>288</v>
      </c>
      <c r="B3" s="13" t="s">
        <v>69</v>
      </c>
      <c r="C3" s="13"/>
      <c r="D3" s="13"/>
      <c r="E3" s="13"/>
      <c r="F3" s="13"/>
      <c r="G3" s="13"/>
      <c r="H3" s="13"/>
    </row>
    <row r="4" ht="22.75" customHeight="1" spans="1:8">
      <c r="A4" s="14" t="s">
        <v>289</v>
      </c>
      <c r="B4" s="15" t="s">
        <v>290</v>
      </c>
      <c r="C4" s="15"/>
      <c r="D4" s="15"/>
      <c r="E4" s="15" t="s">
        <v>291</v>
      </c>
      <c r="F4" s="15" t="s">
        <v>60</v>
      </c>
      <c r="G4" s="15"/>
      <c r="H4" s="15"/>
    </row>
    <row r="5" ht="22.75" customHeight="1" spans="1:8">
      <c r="A5" s="16" t="s">
        <v>292</v>
      </c>
      <c r="B5" s="17" t="s">
        <v>293</v>
      </c>
      <c r="C5" s="17"/>
      <c r="D5" s="17"/>
      <c r="E5" s="18">
        <v>20</v>
      </c>
      <c r="F5" s="18"/>
      <c r="G5" s="18"/>
      <c r="H5" s="18"/>
    </row>
    <row r="6" ht="22.75" customHeight="1" spans="1:8">
      <c r="A6" s="16"/>
      <c r="B6" s="17" t="s">
        <v>77</v>
      </c>
      <c r="C6" s="17"/>
      <c r="D6" s="17"/>
      <c r="E6" s="18">
        <v>20</v>
      </c>
      <c r="F6" s="18"/>
      <c r="G6" s="18"/>
      <c r="H6" s="18"/>
    </row>
    <row r="7" ht="22.75" customHeight="1" spans="1:8">
      <c r="A7" s="16"/>
      <c r="B7" s="17" t="s">
        <v>79</v>
      </c>
      <c r="C7" s="17"/>
      <c r="D7" s="17"/>
      <c r="E7" s="18">
        <v>20</v>
      </c>
      <c r="F7" s="18"/>
      <c r="G7" s="18"/>
      <c r="H7" s="18"/>
    </row>
    <row r="8" ht="22.75" customHeight="1" spans="1:8">
      <c r="A8" s="16"/>
      <c r="B8" s="17" t="s">
        <v>81</v>
      </c>
      <c r="C8" s="17"/>
      <c r="D8" s="17"/>
      <c r="E8" s="18"/>
      <c r="F8" s="18"/>
      <c r="G8" s="18"/>
      <c r="H8" s="18"/>
    </row>
    <row r="9" ht="22.75" customHeight="1" spans="1:8">
      <c r="A9" s="16"/>
      <c r="B9" s="17" t="s">
        <v>83</v>
      </c>
      <c r="C9" s="17"/>
      <c r="D9" s="17"/>
      <c r="E9" s="18"/>
      <c r="F9" s="18"/>
      <c r="G9" s="18"/>
      <c r="H9" s="18"/>
    </row>
    <row r="10" ht="22.75" customHeight="1" spans="1:8">
      <c r="A10" s="16"/>
      <c r="B10" s="17" t="s">
        <v>294</v>
      </c>
      <c r="C10" s="17"/>
      <c r="D10" s="17"/>
      <c r="E10" s="18"/>
      <c r="F10" s="18"/>
      <c r="G10" s="18"/>
      <c r="H10" s="18"/>
    </row>
    <row r="11" ht="22.75" customHeight="1" spans="1:8">
      <c r="A11" s="16"/>
      <c r="B11" s="17" t="s">
        <v>295</v>
      </c>
      <c r="C11" s="17"/>
      <c r="D11" s="17"/>
      <c r="E11" s="18"/>
      <c r="F11" s="18"/>
      <c r="G11" s="18"/>
      <c r="H11" s="18"/>
    </row>
    <row r="12" ht="22.75" customHeight="1" spans="1:8">
      <c r="A12" s="16"/>
      <c r="B12" s="17" t="s">
        <v>296</v>
      </c>
      <c r="C12" s="17"/>
      <c r="D12" s="17"/>
      <c r="E12" s="18"/>
      <c r="F12" s="18"/>
      <c r="G12" s="18"/>
      <c r="H12" s="18"/>
    </row>
    <row r="13" ht="22.75" customHeight="1" spans="1:8">
      <c r="A13" s="16" t="s">
        <v>297</v>
      </c>
      <c r="B13" s="19" t="s">
        <v>298</v>
      </c>
      <c r="C13" s="19"/>
      <c r="D13" s="19"/>
      <c r="E13" s="19"/>
      <c r="F13" s="19"/>
      <c r="G13" s="19"/>
      <c r="H13" s="19"/>
    </row>
    <row r="14" ht="42" customHeight="1" spans="1:8">
      <c r="A14" s="16"/>
      <c r="B14" s="17"/>
      <c r="C14" s="17"/>
      <c r="D14" s="17"/>
      <c r="E14" s="17"/>
      <c r="F14" s="17"/>
      <c r="G14" s="17"/>
      <c r="H14" s="17"/>
    </row>
    <row r="15" ht="14.2" customHeight="1" spans="1:8">
      <c r="A15" s="16" t="s">
        <v>299</v>
      </c>
      <c r="B15" s="19" t="s">
        <v>236</v>
      </c>
      <c r="C15" s="19" t="s">
        <v>237</v>
      </c>
      <c r="D15" s="19" t="s">
        <v>238</v>
      </c>
      <c r="E15" s="16" t="s">
        <v>239</v>
      </c>
      <c r="F15" s="19" t="s">
        <v>240</v>
      </c>
      <c r="G15" s="16" t="s">
        <v>241</v>
      </c>
      <c r="H15" s="19" t="s">
        <v>242</v>
      </c>
    </row>
    <row r="16" ht="14.2" customHeight="1" spans="1:8">
      <c r="A16" s="16"/>
      <c r="B16" s="19"/>
      <c r="C16" s="19"/>
      <c r="D16" s="19"/>
      <c r="E16" s="16"/>
      <c r="F16" s="19"/>
      <c r="G16" s="16"/>
      <c r="H16" s="19"/>
    </row>
    <row r="17" ht="22" customHeight="1" spans="1:8">
      <c r="A17" s="16"/>
      <c r="B17" s="20" t="s">
        <v>300</v>
      </c>
      <c r="C17" s="19" t="s">
        <v>301</v>
      </c>
      <c r="D17" s="19"/>
      <c r="E17" s="16"/>
      <c r="F17" s="19"/>
      <c r="G17" s="16"/>
      <c r="H17" s="21">
        <v>1</v>
      </c>
    </row>
    <row r="18" ht="22" customHeight="1" spans="1:8">
      <c r="A18" s="16"/>
      <c r="B18" s="22"/>
      <c r="C18" s="19" t="s">
        <v>302</v>
      </c>
      <c r="D18" s="19"/>
      <c r="E18" s="16"/>
      <c r="F18" s="19"/>
      <c r="G18" s="16"/>
      <c r="H18" s="21">
        <v>1</v>
      </c>
    </row>
    <row r="19" ht="22" customHeight="1" spans="1:8">
      <c r="A19" s="16"/>
      <c r="B19" s="22"/>
      <c r="C19" s="19" t="s">
        <v>303</v>
      </c>
      <c r="D19" s="19"/>
      <c r="E19" s="16"/>
      <c r="F19" s="19"/>
      <c r="G19" s="16"/>
      <c r="H19" s="21">
        <v>1</v>
      </c>
    </row>
    <row r="20" ht="22" customHeight="1" spans="1:8">
      <c r="A20" s="16"/>
      <c r="B20" s="22"/>
      <c r="C20" s="19" t="s">
        <v>304</v>
      </c>
      <c r="D20" s="19"/>
      <c r="E20" s="16"/>
      <c r="F20" s="19"/>
      <c r="G20" s="16"/>
      <c r="H20" s="21">
        <v>1</v>
      </c>
    </row>
    <row r="21" ht="22" customHeight="1" spans="1:8">
      <c r="A21" s="23"/>
      <c r="B21" s="6" t="s">
        <v>305</v>
      </c>
      <c r="C21" s="24" t="s">
        <v>306</v>
      </c>
      <c r="D21" s="25"/>
      <c r="E21" s="16"/>
      <c r="F21" s="19"/>
      <c r="G21" s="16"/>
      <c r="H21" s="21">
        <v>1</v>
      </c>
    </row>
    <row r="22" ht="22" customHeight="1" spans="1:8">
      <c r="A22" s="23"/>
      <c r="B22" s="6"/>
      <c r="C22" s="24" t="s">
        <v>307</v>
      </c>
      <c r="D22" s="19"/>
      <c r="E22" s="16"/>
      <c r="F22" s="19"/>
      <c r="G22" s="16"/>
      <c r="H22" s="21">
        <v>1</v>
      </c>
    </row>
    <row r="23" ht="22" customHeight="1" spans="1:8">
      <c r="A23" s="16"/>
      <c r="B23" s="15" t="s">
        <v>308</v>
      </c>
      <c r="C23" s="15" t="s">
        <v>309</v>
      </c>
      <c r="D23" s="19"/>
      <c r="E23" s="16"/>
      <c r="F23" s="19"/>
      <c r="G23" s="16"/>
      <c r="H23" s="21">
        <v>1</v>
      </c>
    </row>
    <row r="24" ht="15" customHeight="1" spans="1:8">
      <c r="A24" s="9" t="s">
        <v>310</v>
      </c>
      <c r="B24" s="9"/>
      <c r="C24" s="9"/>
      <c r="D24" s="9"/>
      <c r="E24" s="9"/>
      <c r="F24" s="26"/>
      <c r="G24" s="26"/>
      <c r="H24" s="26"/>
    </row>
  </sheetData>
  <mergeCells count="37">
    <mergeCell ref="A1:H1"/>
    <mergeCell ref="A2:D2"/>
    <mergeCell ref="E2:H2"/>
    <mergeCell ref="B3:H3"/>
    <mergeCell ref="B4:D4"/>
    <mergeCell ref="F4:H4"/>
    <mergeCell ref="B5:D5"/>
    <mergeCell ref="E5:H5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H13"/>
    <mergeCell ref="B14:H14"/>
    <mergeCell ref="A24:E24"/>
    <mergeCell ref="A5:A12"/>
    <mergeCell ref="A13:A14"/>
    <mergeCell ref="A15:A23"/>
    <mergeCell ref="B15:B16"/>
    <mergeCell ref="B17:B20"/>
    <mergeCell ref="B21:B22"/>
    <mergeCell ref="C15:C16"/>
    <mergeCell ref="D15:D16"/>
    <mergeCell ref="E15:E16"/>
    <mergeCell ref="F15:F16"/>
    <mergeCell ref="G15:G16"/>
    <mergeCell ref="H15:H16"/>
  </mergeCells>
  <printOptions horizontalCentered="1"/>
  <pageMargins left="0.39300000667572" right="0.39300000667572" top="0.39300000667572" bottom="0.39300000667572" header="0" footer="0"/>
  <pageSetup paperSize="9" orientation="landscape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6" activePane="bottomLeft" state="frozen"/>
      <selection/>
      <selection pane="bottomLeft" activeCell="D11" sqref="D11"/>
    </sheetView>
  </sheetViews>
  <sheetFormatPr defaultColWidth="10" defaultRowHeight="13.5" outlineLevelCol="3"/>
  <cols>
    <col min="1" max="1" width="42.5166666666667" customWidth="1"/>
    <col min="2" max="2" width="25.075" customWidth="1"/>
    <col min="3" max="3" width="41.7" customWidth="1"/>
    <col min="4" max="4" width="25.075" customWidth="1"/>
    <col min="5" max="5" width="9.76666666666667" customWidth="1"/>
  </cols>
  <sheetData>
    <row r="1" ht="31.3" customHeight="1" spans="1:4">
      <c r="A1" s="1" t="s">
        <v>1</v>
      </c>
      <c r="B1" s="1"/>
      <c r="C1" s="1"/>
      <c r="D1" s="1"/>
    </row>
    <row r="2" ht="15" customHeight="1" spans="1:4">
      <c r="A2" s="88" t="s">
        <v>2</v>
      </c>
      <c r="B2" s="61"/>
      <c r="C2" s="60"/>
      <c r="D2" s="5"/>
    </row>
    <row r="3" ht="15" customHeight="1" spans="1:4">
      <c r="A3" s="4" t="s">
        <v>3</v>
      </c>
      <c r="B3" s="4"/>
      <c r="C3" s="4"/>
      <c r="D3" s="5" t="s">
        <v>4</v>
      </c>
    </row>
    <row r="4" ht="22.75" customHeight="1" spans="1:4">
      <c r="A4" s="93" t="s">
        <v>5</v>
      </c>
      <c r="B4" s="93"/>
      <c r="C4" s="93" t="s">
        <v>6</v>
      </c>
      <c r="D4" s="93"/>
    </row>
    <row r="5" s="92" customFormat="1" ht="22.75" customHeight="1" spans="1:4">
      <c r="A5" s="7" t="s">
        <v>7</v>
      </c>
      <c r="B5" s="7" t="s">
        <v>8</v>
      </c>
      <c r="C5" s="7" t="s">
        <v>7</v>
      </c>
      <c r="D5" s="7" t="s">
        <v>8</v>
      </c>
    </row>
    <row r="6" s="92" customFormat="1" ht="20" customHeight="1" spans="1:4">
      <c r="A6" s="89" t="s">
        <v>9</v>
      </c>
      <c r="B6" s="89">
        <v>1033.72</v>
      </c>
      <c r="C6" s="89" t="s">
        <v>10</v>
      </c>
      <c r="D6" s="89"/>
    </row>
    <row r="7" s="92" customFormat="1" ht="20" customHeight="1" spans="1:4">
      <c r="A7" s="89" t="s">
        <v>11</v>
      </c>
      <c r="B7" s="89"/>
      <c r="C7" s="89" t="s">
        <v>12</v>
      </c>
      <c r="D7" s="89"/>
    </row>
    <row r="8" s="92" customFormat="1" ht="20" customHeight="1" spans="1:4">
      <c r="A8" s="94" t="s">
        <v>13</v>
      </c>
      <c r="B8" s="89"/>
      <c r="C8" s="89" t="s">
        <v>14</v>
      </c>
      <c r="D8" s="89"/>
    </row>
    <row r="9" s="92" customFormat="1" ht="20" customHeight="1" spans="1:4">
      <c r="A9" s="94" t="s">
        <v>15</v>
      </c>
      <c r="B9" s="89"/>
      <c r="C9" s="89" t="s">
        <v>16</v>
      </c>
      <c r="D9" s="89"/>
    </row>
    <row r="10" s="92" customFormat="1" ht="20" customHeight="1" spans="1:4">
      <c r="A10" s="94" t="s">
        <v>17</v>
      </c>
      <c r="B10" s="89"/>
      <c r="C10" s="89" t="s">
        <v>18</v>
      </c>
      <c r="D10" s="89"/>
    </row>
    <row r="11" s="92" customFormat="1" ht="20" customHeight="1" spans="1:4">
      <c r="A11" s="94" t="s">
        <v>19</v>
      </c>
      <c r="B11" s="89"/>
      <c r="C11" s="89" t="s">
        <v>20</v>
      </c>
      <c r="D11" s="89">
        <v>78.61</v>
      </c>
    </row>
    <row r="12" s="92" customFormat="1" ht="20" customHeight="1" spans="1:4">
      <c r="A12" s="94" t="s">
        <v>21</v>
      </c>
      <c r="B12" s="89"/>
      <c r="C12" s="89" t="s">
        <v>22</v>
      </c>
      <c r="D12" s="89"/>
    </row>
    <row r="13" s="92" customFormat="1" ht="20" customHeight="1" spans="1:4">
      <c r="A13" s="89" t="s">
        <v>23</v>
      </c>
      <c r="B13" s="89"/>
      <c r="C13" s="89" t="s">
        <v>24</v>
      </c>
      <c r="D13" s="89"/>
    </row>
    <row r="14" s="92" customFormat="1" ht="20" customHeight="1" spans="1:4">
      <c r="A14" s="89" t="s">
        <v>25</v>
      </c>
      <c r="B14" s="89"/>
      <c r="C14" s="89" t="s">
        <v>26</v>
      </c>
      <c r="D14" s="89"/>
    </row>
    <row r="15" s="92" customFormat="1" ht="20" customHeight="1" spans="1:4">
      <c r="A15" s="89" t="s">
        <v>27</v>
      </c>
      <c r="B15" s="89"/>
      <c r="C15" s="89" t="s">
        <v>28</v>
      </c>
      <c r="D15" s="89">
        <v>915.8</v>
      </c>
    </row>
    <row r="16" s="92" customFormat="1" ht="20" customHeight="1" spans="1:4">
      <c r="A16" s="89"/>
      <c r="B16" s="89"/>
      <c r="C16" s="89" t="s">
        <v>29</v>
      </c>
      <c r="D16" s="89"/>
    </row>
    <row r="17" s="92" customFormat="1" ht="20" customHeight="1" spans="1:4">
      <c r="A17" s="89"/>
      <c r="B17" s="89"/>
      <c r="C17" s="89" t="s">
        <v>30</v>
      </c>
      <c r="D17" s="89"/>
    </row>
    <row r="18" s="92" customFormat="1" ht="20" customHeight="1" spans="1:4">
      <c r="A18" s="89"/>
      <c r="B18" s="89"/>
      <c r="C18" s="89" t="s">
        <v>31</v>
      </c>
      <c r="D18" s="89"/>
    </row>
    <row r="19" s="92" customFormat="1" ht="20" customHeight="1" spans="1:4">
      <c r="A19" s="89"/>
      <c r="B19" s="89"/>
      <c r="C19" s="89" t="s">
        <v>32</v>
      </c>
      <c r="D19" s="89"/>
    </row>
    <row r="20" s="92" customFormat="1" ht="20" customHeight="1" spans="1:4">
      <c r="A20" s="89"/>
      <c r="B20" s="89"/>
      <c r="C20" s="89" t="s">
        <v>33</v>
      </c>
      <c r="D20" s="89">
        <v>39.31</v>
      </c>
    </row>
    <row r="21" s="92" customFormat="1" ht="20" customHeight="1" spans="1:4">
      <c r="A21" s="89"/>
      <c r="B21" s="89"/>
      <c r="C21" s="89" t="s">
        <v>34</v>
      </c>
      <c r="D21" s="89"/>
    </row>
    <row r="22" s="92" customFormat="1" ht="20" customHeight="1" spans="1:4">
      <c r="A22" s="89"/>
      <c r="B22" s="89"/>
      <c r="C22" s="89" t="s">
        <v>35</v>
      </c>
      <c r="D22" s="89"/>
    </row>
    <row r="23" s="92" customFormat="1" ht="20" customHeight="1" spans="1:4">
      <c r="A23" s="90" t="s">
        <v>36</v>
      </c>
      <c r="B23" s="89"/>
      <c r="C23" s="90" t="s">
        <v>37</v>
      </c>
      <c r="D23" s="89">
        <f>SUM(D6:D22)</f>
        <v>1033.72</v>
      </c>
    </row>
    <row r="24" s="92" customFormat="1" ht="20" customHeight="1" spans="1:4">
      <c r="A24" s="89" t="s">
        <v>38</v>
      </c>
      <c r="B24" s="89"/>
      <c r="C24" s="89" t="s">
        <v>39</v>
      </c>
      <c r="D24" s="8"/>
    </row>
    <row r="25" s="92" customFormat="1" ht="20" customHeight="1" spans="1:4">
      <c r="A25" s="90" t="s">
        <v>40</v>
      </c>
      <c r="B25" s="89">
        <v>1033.72</v>
      </c>
      <c r="C25" s="90" t="s">
        <v>41</v>
      </c>
      <c r="D25" s="8">
        <v>1033.72</v>
      </c>
    </row>
    <row r="26" ht="20" customHeight="1"/>
  </sheetData>
  <mergeCells count="4">
    <mergeCell ref="A1:D1"/>
    <mergeCell ref="A3:C3"/>
    <mergeCell ref="A4:B4"/>
    <mergeCell ref="C4:D4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11" sqref="D11"/>
    </sheetView>
  </sheetViews>
  <sheetFormatPr defaultColWidth="10" defaultRowHeight="13.5" outlineLevelCol="4"/>
  <cols>
    <col min="1" max="1" width="49.75" customWidth="1"/>
    <col min="2" max="4" width="22.375" customWidth="1"/>
    <col min="5" max="5" width="9.76666666666667" customWidth="1"/>
  </cols>
  <sheetData>
    <row r="1" customFormat="1" ht="31.3" customHeight="1" spans="1:4">
      <c r="A1" s="1" t="s">
        <v>311</v>
      </c>
      <c r="B1" s="1"/>
      <c r="C1" s="1"/>
      <c r="D1" s="1"/>
    </row>
    <row r="2" customFormat="1" ht="18" customHeight="1" spans="1:4">
      <c r="A2" s="2" t="s">
        <v>312</v>
      </c>
      <c r="B2" s="3"/>
      <c r="C2" s="3"/>
      <c r="D2" s="3"/>
    </row>
    <row r="3" customFormat="1" ht="18" customHeight="1" spans="1:4">
      <c r="A3" s="4" t="s">
        <v>161</v>
      </c>
      <c r="B3" s="4"/>
      <c r="C3" s="4"/>
      <c r="D3" s="5" t="s">
        <v>4</v>
      </c>
    </row>
    <row r="4" customFormat="1" ht="37" customHeight="1" spans="1:4">
      <c r="A4" s="6" t="s">
        <v>7</v>
      </c>
      <c r="B4" s="7" t="s">
        <v>46</v>
      </c>
      <c r="C4" s="7" t="s">
        <v>313</v>
      </c>
      <c r="D4" s="7" t="s">
        <v>314</v>
      </c>
    </row>
    <row r="5" customFormat="1" ht="20" customHeight="1" spans="1:4">
      <c r="A5" s="8"/>
      <c r="B5" s="8"/>
      <c r="C5" s="8"/>
      <c r="D5" s="8"/>
    </row>
    <row r="6" customFormat="1" ht="20" customHeight="1" spans="1:4">
      <c r="A6" s="8"/>
      <c r="B6" s="8"/>
      <c r="C6" s="8"/>
      <c r="D6" s="8"/>
    </row>
    <row r="7" customFormat="1" ht="20" customHeight="1" spans="1:4">
      <c r="A7" s="8"/>
      <c r="B7" s="8"/>
      <c r="C7" s="8"/>
      <c r="D7" s="8"/>
    </row>
    <row r="8" customFormat="1" ht="20" customHeight="1" spans="1:4">
      <c r="A8" s="8"/>
      <c r="B8" s="8"/>
      <c r="C8" s="8"/>
      <c r="D8" s="8"/>
    </row>
    <row r="9" customFormat="1" ht="20" customHeight="1" spans="1:4">
      <c r="A9" s="8"/>
      <c r="B9" s="8"/>
      <c r="C9" s="8"/>
      <c r="D9" s="8"/>
    </row>
    <row r="10" customFormat="1" ht="20" customHeight="1" spans="1:4">
      <c r="A10" s="8"/>
      <c r="B10" s="8"/>
      <c r="C10" s="8"/>
      <c r="D10" s="8"/>
    </row>
    <row r="11" customFormat="1" ht="20" customHeight="1" spans="1:4">
      <c r="A11" s="8"/>
      <c r="B11" s="8"/>
      <c r="C11" s="8"/>
      <c r="D11" s="8"/>
    </row>
    <row r="12" customFormat="1" ht="20" customHeight="1" spans="1:4">
      <c r="A12" s="8"/>
      <c r="B12" s="8"/>
      <c r="C12" s="8"/>
      <c r="D12" s="8"/>
    </row>
    <row r="13" customFormat="1" ht="20" customHeight="1" spans="1:4">
      <c r="A13" s="8"/>
      <c r="B13" s="8"/>
      <c r="C13" s="8"/>
      <c r="D13" s="8"/>
    </row>
    <row r="14" customFormat="1" ht="20" customHeight="1" spans="1:4">
      <c r="A14" s="8"/>
      <c r="B14" s="8"/>
      <c r="C14" s="8"/>
      <c r="D14" s="8"/>
    </row>
    <row r="15" customFormat="1" ht="20" customHeight="1" spans="1:4">
      <c r="A15" s="8"/>
      <c r="B15" s="8"/>
      <c r="C15" s="8"/>
      <c r="D15" s="8"/>
    </row>
    <row r="16" customFormat="1" ht="20" customHeight="1" spans="1:4">
      <c r="A16" s="8"/>
      <c r="B16" s="8"/>
      <c r="C16" s="8"/>
      <c r="D16" s="8"/>
    </row>
    <row r="17" customFormat="1" ht="20" customHeight="1" spans="1:4">
      <c r="A17" s="8"/>
      <c r="B17" s="8"/>
      <c r="C17" s="8"/>
      <c r="D17" s="8"/>
    </row>
    <row r="18" customFormat="1" ht="20" customHeight="1" spans="1:4">
      <c r="A18" s="8"/>
      <c r="B18" s="8"/>
      <c r="C18" s="8"/>
      <c r="D18" s="8"/>
    </row>
    <row r="19" customFormat="1" ht="20" customHeight="1" spans="1:4">
      <c r="A19" s="8"/>
      <c r="B19" s="8"/>
      <c r="C19" s="8"/>
      <c r="D19" s="8"/>
    </row>
    <row r="20" customFormat="1" ht="20" customHeight="1" spans="1:4">
      <c r="A20" s="8"/>
      <c r="B20" s="8"/>
      <c r="C20" s="8"/>
      <c r="D20" s="8"/>
    </row>
    <row r="21" ht="21" customHeight="1" spans="1:5">
      <c r="A21" s="9" t="s">
        <v>315</v>
      </c>
      <c r="B21" s="9"/>
      <c r="C21" s="9"/>
      <c r="D21" s="9"/>
      <c r="E21" s="9"/>
    </row>
  </sheetData>
  <mergeCells count="3">
    <mergeCell ref="A1:D1"/>
    <mergeCell ref="A3:C3"/>
    <mergeCell ref="A21:E2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workbookViewId="0">
      <pane ySplit="6" topLeftCell="A8" activePane="bottomLeft" state="frozen"/>
      <selection/>
      <selection pane="bottomLeft" activeCell="D9" sqref="D9"/>
    </sheetView>
  </sheetViews>
  <sheetFormatPr defaultColWidth="10" defaultRowHeight="13.5"/>
  <cols>
    <col min="1" max="1" width="18.875" customWidth="1"/>
    <col min="2" max="5" width="9.625" customWidth="1"/>
    <col min="6" max="6" width="8" customWidth="1"/>
    <col min="7" max="7" width="9.625" customWidth="1"/>
    <col min="8" max="13" width="4.61666666666667" customWidth="1"/>
    <col min="14" max="16" width="7.625" customWidth="1"/>
    <col min="17" max="19" width="5.125" customWidth="1"/>
    <col min="20" max="21" width="9.76666666666667" customWidth="1"/>
  </cols>
  <sheetData>
    <row r="1" ht="31.3" customHeight="1" spans="1:19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9">
      <c r="A2" s="75" t="s">
        <v>43</v>
      </c>
      <c r="B2" s="63"/>
      <c r="C2" s="63"/>
      <c r="D2" s="62"/>
      <c r="E2" s="62"/>
      <c r="F2" s="62"/>
      <c r="G2" s="62"/>
      <c r="H2" s="62"/>
      <c r="I2" s="62"/>
      <c r="J2" s="62"/>
      <c r="K2" s="62"/>
      <c r="L2" s="62"/>
      <c r="M2" s="60"/>
      <c r="N2" s="60"/>
      <c r="O2" s="60"/>
      <c r="P2" s="4"/>
      <c r="Q2" s="4"/>
      <c r="R2" s="62"/>
      <c r="S2" s="62"/>
    </row>
    <row r="3" ht="15" customHeight="1" spans="1:19">
      <c r="A3" s="76" t="s">
        <v>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66" t="s">
        <v>44</v>
      </c>
      <c r="S3" s="66"/>
    </row>
    <row r="4" ht="28.45" customHeight="1" spans="1:19">
      <c r="A4" s="64" t="s">
        <v>45</v>
      </c>
      <c r="B4" s="65" t="s">
        <v>46</v>
      </c>
      <c r="C4" s="65" t="s">
        <v>47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16" t="s">
        <v>38</v>
      </c>
      <c r="O4" s="16"/>
      <c r="P4" s="16"/>
      <c r="Q4" s="16"/>
      <c r="R4" s="16"/>
      <c r="S4" s="16"/>
    </row>
    <row r="5" ht="28.45" customHeight="1" spans="1:19">
      <c r="A5" s="64"/>
      <c r="B5" s="65"/>
      <c r="C5" s="16" t="s">
        <v>48</v>
      </c>
      <c r="D5" s="16" t="s">
        <v>49</v>
      </c>
      <c r="E5" s="16" t="s">
        <v>50</v>
      </c>
      <c r="F5" s="16" t="s">
        <v>51</v>
      </c>
      <c r="G5" s="16" t="s">
        <v>52</v>
      </c>
      <c r="H5" s="65" t="s">
        <v>53</v>
      </c>
      <c r="I5" s="65"/>
      <c r="J5" s="65"/>
      <c r="K5" s="65"/>
      <c r="L5" s="65"/>
      <c r="M5" s="65"/>
      <c r="N5" s="16" t="s">
        <v>48</v>
      </c>
      <c r="O5" s="16" t="s">
        <v>49</v>
      </c>
      <c r="P5" s="16" t="s">
        <v>50</v>
      </c>
      <c r="Q5" s="16" t="s">
        <v>51</v>
      </c>
      <c r="R5" s="16" t="s">
        <v>52</v>
      </c>
      <c r="S5" s="16" t="s">
        <v>53</v>
      </c>
    </row>
    <row r="6" ht="56.95" customHeight="1" spans="1:19">
      <c r="A6" s="74"/>
      <c r="B6" s="68"/>
      <c r="C6" s="67"/>
      <c r="D6" s="67"/>
      <c r="E6" s="67"/>
      <c r="F6" s="67"/>
      <c r="G6" s="67"/>
      <c r="H6" s="67" t="s">
        <v>54</v>
      </c>
      <c r="I6" s="67" t="s">
        <v>55</v>
      </c>
      <c r="J6" s="67" t="s">
        <v>56</v>
      </c>
      <c r="K6" s="67" t="s">
        <v>57</v>
      </c>
      <c r="L6" s="67" t="s">
        <v>58</v>
      </c>
      <c r="M6" s="67" t="s">
        <v>59</v>
      </c>
      <c r="N6" s="67"/>
      <c r="O6" s="67"/>
      <c r="P6" s="67"/>
      <c r="Q6" s="67"/>
      <c r="R6" s="67"/>
      <c r="S6" s="67"/>
    </row>
    <row r="7" ht="20" customHeight="1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25" customHeight="1" spans="1:19">
      <c r="A8" s="91" t="s">
        <v>60</v>
      </c>
      <c r="B8" s="8">
        <v>1033.72</v>
      </c>
      <c r="C8" s="8">
        <v>1033.72</v>
      </c>
      <c r="D8" s="8">
        <v>1033.72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20" customHeight="1" spans="1:1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20" customHeight="1" spans="1:1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20" customHeight="1" spans="1:1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20" customHeight="1" spans="1:1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20" customHeight="1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20" customHeight="1" spans="1:1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20" customHeight="1" spans="1:1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20" customHeight="1" spans="1:1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ht="20" customHeight="1" spans="1:19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ht="20" customHeight="1" spans="1:19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ht="20" customHeight="1" spans="1: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ht="20" customHeight="1" spans="1:19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ht="20" customHeight="1" spans="1:19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ht="20" customHeight="1" spans="1:19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ht="20" customHeight="1" spans="1:19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</sheetData>
  <mergeCells count="20">
    <mergeCell ref="A1:S1"/>
    <mergeCell ref="R2:S2"/>
    <mergeCell ref="A3:Q3"/>
    <mergeCell ref="R3:S3"/>
    <mergeCell ref="C4:M4"/>
    <mergeCell ref="N4:S4"/>
    <mergeCell ref="H5:M5"/>
    <mergeCell ref="A4:A6"/>
    <mergeCell ref="B4:B6"/>
    <mergeCell ref="C5:C6"/>
    <mergeCell ref="D5:D6"/>
    <mergeCell ref="E5:E6"/>
    <mergeCell ref="F5:F6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275" right="0.156944444444444" top="0.393055555555556" bottom="0.393055555555556" header="0.5" footer="0.5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Col="6"/>
  <cols>
    <col min="1" max="1" width="15.3333333333333" customWidth="1"/>
    <col min="2" max="2" width="45.6916666666667" customWidth="1"/>
    <col min="3" max="3" width="15.7416666666667" customWidth="1"/>
    <col min="4" max="4" width="15.3333333333333" customWidth="1"/>
    <col min="5" max="7" width="14.6583333333333" customWidth="1"/>
    <col min="8" max="8" width="9.76666666666667" customWidth="1"/>
  </cols>
  <sheetData>
    <row r="1" ht="31.3" customHeight="1" spans="1:7">
      <c r="A1" s="1" t="s">
        <v>61</v>
      </c>
      <c r="B1" s="1"/>
      <c r="C1" s="1"/>
      <c r="D1" s="1"/>
      <c r="E1" s="1"/>
      <c r="F1" s="1"/>
      <c r="G1" s="1"/>
    </row>
    <row r="2" ht="15" customHeight="1" spans="1:7">
      <c r="A2" s="2" t="s">
        <v>62</v>
      </c>
      <c r="B2" s="3"/>
      <c r="C2" s="3"/>
      <c r="D2" s="3"/>
      <c r="E2" s="3"/>
      <c r="F2" s="3"/>
      <c r="G2" s="3"/>
    </row>
    <row r="3" ht="15" customHeight="1" spans="1:7">
      <c r="A3" s="4" t="s">
        <v>3</v>
      </c>
      <c r="B3" s="4"/>
      <c r="C3" s="4"/>
      <c r="D3" s="4"/>
      <c r="E3" s="4"/>
      <c r="F3" s="4"/>
      <c r="G3" s="5" t="s">
        <v>4</v>
      </c>
    </row>
    <row r="4" ht="22.75" customHeight="1" spans="1:7">
      <c r="A4" s="6" t="s">
        <v>63</v>
      </c>
      <c r="B4" s="7" t="s">
        <v>64</v>
      </c>
      <c r="C4" s="7" t="s">
        <v>48</v>
      </c>
      <c r="D4" s="7" t="s">
        <v>65</v>
      </c>
      <c r="E4" s="7"/>
      <c r="F4" s="7"/>
      <c r="G4" s="7" t="s">
        <v>66</v>
      </c>
    </row>
    <row r="5" ht="22.75" customHeight="1" spans="1:7">
      <c r="A5" s="6"/>
      <c r="B5" s="7"/>
      <c r="C5" s="7"/>
      <c r="D5" s="7" t="s">
        <v>54</v>
      </c>
      <c r="E5" s="7" t="s">
        <v>67</v>
      </c>
      <c r="F5" s="7" t="s">
        <v>68</v>
      </c>
      <c r="G5" s="7"/>
    </row>
    <row r="6" ht="20" customHeight="1" spans="1:7">
      <c r="A6" s="8">
        <v>2130108</v>
      </c>
      <c r="B6" s="79" t="s">
        <v>69</v>
      </c>
      <c r="C6" s="8">
        <f>D6+G6</f>
        <v>20</v>
      </c>
      <c r="D6" s="8">
        <f>SUM(E6:F6)</f>
        <v>0</v>
      </c>
      <c r="E6" s="8"/>
      <c r="F6" s="8"/>
      <c r="G6" s="8">
        <v>20</v>
      </c>
    </row>
    <row r="7" ht="20" customHeight="1" spans="1:7">
      <c r="A7" s="8">
        <v>2130204</v>
      </c>
      <c r="B7" s="79" t="s">
        <v>70</v>
      </c>
      <c r="C7" s="8">
        <f>D7+G7</f>
        <v>895.8</v>
      </c>
      <c r="D7" s="8">
        <f>SUM(E7:F7)</f>
        <v>895.8</v>
      </c>
      <c r="E7" s="8">
        <v>364.11</v>
      </c>
      <c r="F7" s="8">
        <v>531.69</v>
      </c>
      <c r="G7" s="8"/>
    </row>
    <row r="8" ht="20" customHeight="1" spans="1:7">
      <c r="A8" s="8">
        <v>2080505</v>
      </c>
      <c r="B8" s="79" t="s">
        <v>71</v>
      </c>
      <c r="C8" s="8">
        <f>D8+G8</f>
        <v>52.41</v>
      </c>
      <c r="D8" s="8">
        <f>SUM(E8:F8)</f>
        <v>52.41</v>
      </c>
      <c r="E8" s="80">
        <v>52.41</v>
      </c>
      <c r="F8" s="8"/>
      <c r="G8" s="8"/>
    </row>
    <row r="9" ht="20" customHeight="1" spans="1:7">
      <c r="A9" s="8">
        <v>2080506</v>
      </c>
      <c r="B9" s="79" t="s">
        <v>72</v>
      </c>
      <c r="C9" s="8">
        <f>D9+G9</f>
        <v>26.2</v>
      </c>
      <c r="D9" s="8">
        <f>SUM(E9:F9)</f>
        <v>26.2</v>
      </c>
      <c r="E9" s="80">
        <v>26.2</v>
      </c>
      <c r="F9" s="8"/>
      <c r="G9" s="8"/>
    </row>
    <row r="10" ht="20" customHeight="1" spans="1:7">
      <c r="A10" s="81">
        <v>2210201</v>
      </c>
      <c r="B10" s="82" t="s">
        <v>73</v>
      </c>
      <c r="C10" s="81">
        <f>D10+G10</f>
        <v>39.31</v>
      </c>
      <c r="D10" s="81">
        <f>SUM(E10:F10)</f>
        <v>39.31</v>
      </c>
      <c r="E10" s="81">
        <v>39.31</v>
      </c>
      <c r="F10" s="81"/>
      <c r="G10" s="81"/>
    </row>
    <row r="11" ht="20" customHeight="1" spans="1:7">
      <c r="A11" s="8"/>
      <c r="B11" s="8"/>
      <c r="C11" s="8"/>
      <c r="D11" s="8"/>
      <c r="E11" s="8"/>
      <c r="F11" s="8"/>
      <c r="G11" s="8"/>
    </row>
    <row r="12" ht="20" customHeight="1" spans="1:7">
      <c r="A12" s="8"/>
      <c r="B12" s="8"/>
      <c r="C12" s="8"/>
      <c r="D12" s="8"/>
      <c r="E12" s="8"/>
      <c r="F12" s="8"/>
      <c r="G12" s="8"/>
    </row>
    <row r="13" ht="20" customHeight="1" spans="1:7">
      <c r="A13" s="8"/>
      <c r="B13" s="8"/>
      <c r="C13" s="8"/>
      <c r="D13" s="8"/>
      <c r="E13" s="8"/>
      <c r="F13" s="8"/>
      <c r="G13" s="8"/>
    </row>
    <row r="14" ht="20" customHeight="1" spans="1:7">
      <c r="A14" s="8"/>
      <c r="B14" s="8"/>
      <c r="C14" s="8"/>
      <c r="D14" s="8"/>
      <c r="E14" s="8"/>
      <c r="F14" s="8"/>
      <c r="G14" s="8"/>
    </row>
    <row r="15" ht="20" customHeight="1" spans="1:7">
      <c r="A15" s="8"/>
      <c r="B15" s="8"/>
      <c r="C15" s="8"/>
      <c r="D15" s="8"/>
      <c r="E15" s="8"/>
      <c r="F15" s="8"/>
      <c r="G15" s="8"/>
    </row>
    <row r="16" ht="20" customHeight="1" spans="1:7">
      <c r="A16" s="8"/>
      <c r="B16" s="8"/>
      <c r="C16" s="8"/>
      <c r="D16" s="8"/>
      <c r="E16" s="8"/>
      <c r="F16" s="8"/>
      <c r="G16" s="8"/>
    </row>
    <row r="17" ht="20" customHeight="1" spans="1:7">
      <c r="A17" s="8"/>
      <c r="B17" s="8"/>
      <c r="C17" s="8"/>
      <c r="D17" s="8"/>
      <c r="E17" s="8"/>
      <c r="F17" s="8"/>
      <c r="G17" s="8"/>
    </row>
    <row r="18" ht="20" customHeight="1" spans="1:7">
      <c r="A18" s="8"/>
      <c r="B18" s="8"/>
      <c r="C18" s="8"/>
      <c r="D18" s="8"/>
      <c r="E18" s="8"/>
      <c r="F18" s="8"/>
      <c r="G18" s="8"/>
    </row>
    <row r="19" ht="20" customHeight="1" spans="1:7">
      <c r="A19" s="8"/>
      <c r="B19" s="8"/>
      <c r="C19" s="8"/>
      <c r="D19" s="8"/>
      <c r="E19" s="8"/>
      <c r="F19" s="8"/>
      <c r="G19" s="8"/>
    </row>
    <row r="20" ht="20" customHeight="1" spans="1:7">
      <c r="A20" s="8"/>
      <c r="B20" s="8"/>
      <c r="C20" s="8"/>
      <c r="D20" s="8"/>
      <c r="E20" s="8"/>
      <c r="F20" s="8"/>
      <c r="G20" s="8"/>
    </row>
    <row r="21" ht="20" customHeight="1" spans="1:7">
      <c r="A21" s="8"/>
      <c r="B21" s="8"/>
      <c r="C21" s="8"/>
      <c r="D21" s="8"/>
      <c r="E21" s="8"/>
      <c r="F21" s="8"/>
      <c r="G21" s="8"/>
    </row>
    <row r="22" ht="20" customHeight="1" spans="1:7">
      <c r="A22" s="8"/>
      <c r="B22" s="8"/>
      <c r="C22" s="8"/>
      <c r="D22" s="8"/>
      <c r="E22" s="8"/>
      <c r="F22" s="8"/>
      <c r="G22" s="8"/>
    </row>
    <row r="23" ht="20" customHeight="1" spans="1:7">
      <c r="A23" s="8"/>
      <c r="B23" s="8"/>
      <c r="C23" s="8"/>
      <c r="D23" s="8"/>
      <c r="E23" s="8"/>
      <c r="F23" s="8"/>
      <c r="G23" s="8"/>
    </row>
    <row r="24" ht="20" customHeight="1" spans="1:7">
      <c r="A24" s="8"/>
      <c r="B24" s="8"/>
      <c r="C24" s="8"/>
      <c r="D24" s="8"/>
      <c r="E24" s="8"/>
      <c r="F24" s="8"/>
      <c r="G24" s="8"/>
    </row>
    <row r="25" ht="20" customHeight="1" spans="1:7">
      <c r="A25" s="8"/>
      <c r="B25" s="8"/>
      <c r="C25" s="8">
        <f>SUM(C6:C24)</f>
        <v>1033.72</v>
      </c>
      <c r="D25" s="8">
        <f>SUM(D6:D24)</f>
        <v>1013.72</v>
      </c>
      <c r="E25" s="8">
        <f>SUM(E6:E24)</f>
        <v>482.03</v>
      </c>
      <c r="F25" s="8">
        <f>SUM(F6:F24)</f>
        <v>531.69</v>
      </c>
      <c r="G25" s="8">
        <f>SUM(G6:G24)</f>
        <v>20</v>
      </c>
    </row>
  </sheetData>
  <mergeCells count="7">
    <mergeCell ref="A1:G1"/>
    <mergeCell ref="A3:F3"/>
    <mergeCell ref="D4:F4"/>
    <mergeCell ref="A4:A5"/>
    <mergeCell ref="B4:B5"/>
    <mergeCell ref="C4:C5"/>
    <mergeCell ref="G4:G5"/>
  </mergeCells>
  <printOptions horizontalCentered="1"/>
  <pageMargins left="0.39300000667572" right="0.39300000667572" top="0.39300000667572" bottom="0.39300000667572" header="0.5" footer="0.5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Col="3"/>
  <cols>
    <col min="1" max="1" width="44.7833333333333" customWidth="1"/>
    <col min="2" max="2" width="22.9333333333333" customWidth="1"/>
    <col min="3" max="3" width="44.7833333333333" customWidth="1"/>
    <col min="4" max="4" width="23.075" customWidth="1"/>
    <col min="5" max="6" width="9.76666666666667" customWidth="1"/>
  </cols>
  <sheetData>
    <row r="1" ht="31.3" customHeight="1" spans="1:4">
      <c r="A1" s="1" t="s">
        <v>74</v>
      </c>
      <c r="B1" s="1"/>
      <c r="C1" s="1"/>
      <c r="D1" s="1"/>
    </row>
    <row r="2" ht="15" customHeight="1" spans="1:4">
      <c r="A2" s="88" t="s">
        <v>75</v>
      </c>
      <c r="B2" s="61"/>
      <c r="C2" s="60"/>
      <c r="D2" s="5"/>
    </row>
    <row r="3" ht="15" customHeight="1" spans="1:4">
      <c r="A3" s="4" t="s">
        <v>3</v>
      </c>
      <c r="B3" s="4"/>
      <c r="C3" s="4"/>
      <c r="D3" s="5" t="s">
        <v>4</v>
      </c>
    </row>
    <row r="4" ht="22.75" customHeight="1" spans="1:4">
      <c r="A4" s="44" t="s">
        <v>76</v>
      </c>
      <c r="B4" s="44"/>
      <c r="C4" s="44" t="s">
        <v>6</v>
      </c>
      <c r="D4" s="44"/>
    </row>
    <row r="5" ht="22.75" customHeight="1" spans="1:4">
      <c r="A5" s="74" t="s">
        <v>7</v>
      </c>
      <c r="B5" s="74" t="s">
        <v>8</v>
      </c>
      <c r="C5" s="74" t="s">
        <v>7</v>
      </c>
      <c r="D5" s="74" t="s">
        <v>8</v>
      </c>
    </row>
    <row r="6" ht="20" customHeight="1" spans="1:4">
      <c r="A6" s="89"/>
      <c r="B6" s="89"/>
      <c r="C6" s="89"/>
      <c r="D6" s="89"/>
    </row>
    <row r="7" ht="20" customHeight="1" spans="1:4">
      <c r="A7" s="89" t="s">
        <v>77</v>
      </c>
      <c r="B7" s="89">
        <v>1033.72</v>
      </c>
      <c r="C7" s="89" t="s">
        <v>78</v>
      </c>
      <c r="D7" s="89">
        <v>1033.72</v>
      </c>
    </row>
    <row r="8" ht="20" customHeight="1" spans="1:4">
      <c r="A8" s="89" t="s">
        <v>79</v>
      </c>
      <c r="B8" s="89">
        <v>1033.72</v>
      </c>
      <c r="C8" s="89" t="s">
        <v>80</v>
      </c>
      <c r="D8" s="89"/>
    </row>
    <row r="9" ht="20" customHeight="1" spans="1:4">
      <c r="A9" s="89" t="s">
        <v>81</v>
      </c>
      <c r="B9" s="89"/>
      <c r="C9" s="89" t="s">
        <v>82</v>
      </c>
      <c r="D9" s="89">
        <v>78.61</v>
      </c>
    </row>
    <row r="10" ht="20" customHeight="1" spans="1:4">
      <c r="A10" s="89" t="s">
        <v>83</v>
      </c>
      <c r="B10" s="89"/>
      <c r="C10" s="89" t="s">
        <v>84</v>
      </c>
      <c r="D10" s="89">
        <v>39.31</v>
      </c>
    </row>
    <row r="11" ht="20" customHeight="1" spans="1:4">
      <c r="A11" s="89" t="s">
        <v>85</v>
      </c>
      <c r="B11" s="89"/>
      <c r="C11" t="s">
        <v>86</v>
      </c>
      <c r="D11" s="89">
        <v>915.8</v>
      </c>
    </row>
    <row r="12" ht="20" customHeight="1" spans="1:4">
      <c r="A12" s="89" t="s">
        <v>79</v>
      </c>
      <c r="B12" s="89"/>
      <c r="C12" s="89" t="s">
        <v>87</v>
      </c>
      <c r="D12" s="89"/>
    </row>
    <row r="13" ht="20" customHeight="1" spans="1:4">
      <c r="A13" s="89" t="s">
        <v>81</v>
      </c>
      <c r="B13" s="89"/>
      <c r="C13" s="89"/>
      <c r="D13" s="89"/>
    </row>
    <row r="14" ht="20" customHeight="1" spans="1:4">
      <c r="A14" s="89" t="s">
        <v>83</v>
      </c>
      <c r="B14" s="89"/>
      <c r="C14" s="89"/>
      <c r="D14" s="89"/>
    </row>
    <row r="15" ht="20" customHeight="1" spans="1:4">
      <c r="A15" s="89"/>
      <c r="B15" s="89"/>
      <c r="C15" s="89"/>
      <c r="D15" s="89"/>
    </row>
    <row r="16" ht="20" customHeight="1" spans="1:4">
      <c r="A16" s="89"/>
      <c r="B16" s="89"/>
      <c r="C16" s="89"/>
      <c r="D16" s="89"/>
    </row>
    <row r="17" ht="20" customHeight="1" spans="1:4">
      <c r="A17" s="89"/>
      <c r="B17" s="89"/>
      <c r="C17" s="89"/>
      <c r="D17" s="89"/>
    </row>
    <row r="18" ht="20" customHeight="1" spans="1:4">
      <c r="A18" s="89"/>
      <c r="B18" s="89"/>
      <c r="C18" s="89"/>
      <c r="D18" s="89"/>
    </row>
    <row r="19" ht="20" customHeight="1" spans="1:4">
      <c r="A19" s="89"/>
      <c r="B19" s="89"/>
      <c r="C19" s="89"/>
      <c r="D19" s="89"/>
    </row>
    <row r="20" ht="20" customHeight="1" spans="1:4">
      <c r="A20" s="89"/>
      <c r="B20" s="89"/>
      <c r="C20" s="89"/>
      <c r="D20" s="89"/>
    </row>
    <row r="21" ht="20" customHeight="1" spans="1:4">
      <c r="A21" s="89"/>
      <c r="B21" s="89"/>
      <c r="C21" s="89"/>
      <c r="D21" s="89"/>
    </row>
    <row r="22" ht="20" customHeight="1" spans="1:4">
      <c r="A22" s="89"/>
      <c r="B22" s="89"/>
      <c r="C22" s="89" t="s">
        <v>88</v>
      </c>
      <c r="D22" s="89"/>
    </row>
    <row r="23" ht="20" customHeight="1" spans="1:4">
      <c r="A23" s="89"/>
      <c r="B23" s="89"/>
      <c r="C23" s="89"/>
      <c r="D23" s="89"/>
    </row>
    <row r="24" ht="20" customHeight="1" spans="1:4">
      <c r="A24" s="90" t="s">
        <v>89</v>
      </c>
      <c r="B24" s="89"/>
      <c r="C24" s="90" t="s">
        <v>90</v>
      </c>
      <c r="D24" s="89">
        <v>1033.72</v>
      </c>
    </row>
  </sheetData>
  <mergeCells count="4">
    <mergeCell ref="A1:D1"/>
    <mergeCell ref="A3:C3"/>
    <mergeCell ref="A4:B4"/>
    <mergeCell ref="C4:D4"/>
  </mergeCells>
  <printOptions horizontalCentered="1"/>
  <pageMargins left="0.39300000667572" right="0.39300000667572" top="0.39300000667572" bottom="0.39300000667572" header="0.5" footer="0.5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10" defaultRowHeight="13.5" outlineLevelCol="6"/>
  <cols>
    <col min="1" max="1" width="12.75" customWidth="1"/>
    <col min="2" max="2" width="54.2833333333333" customWidth="1"/>
    <col min="3" max="4" width="15.3333333333333" customWidth="1"/>
    <col min="5" max="7" width="12.75" customWidth="1"/>
    <col min="8" max="8" width="9.76666666666667" customWidth="1"/>
  </cols>
  <sheetData>
    <row r="1" ht="31.3" customHeight="1" spans="1:7">
      <c r="A1" s="1" t="s">
        <v>91</v>
      </c>
      <c r="B1" s="1"/>
      <c r="C1" s="1"/>
      <c r="D1" s="1"/>
      <c r="E1" s="1"/>
      <c r="F1" s="1"/>
      <c r="G1" s="1"/>
    </row>
    <row r="2" ht="15" customHeight="1" spans="1:7">
      <c r="A2" s="2" t="s">
        <v>92</v>
      </c>
      <c r="B2" s="3"/>
      <c r="C2" s="3"/>
      <c r="D2" s="3"/>
      <c r="E2" s="3"/>
      <c r="F2" s="3"/>
      <c r="G2" s="3"/>
    </row>
    <row r="3" ht="15" customHeight="1" spans="1:7">
      <c r="A3" s="76" t="s">
        <v>3</v>
      </c>
      <c r="B3" s="76"/>
      <c r="C3" s="76"/>
      <c r="D3" s="76"/>
      <c r="E3" s="76"/>
      <c r="F3" s="76"/>
      <c r="G3" s="5" t="s">
        <v>4</v>
      </c>
    </row>
    <row r="4" ht="22.75" customHeight="1" spans="1:7">
      <c r="A4" s="6" t="s">
        <v>63</v>
      </c>
      <c r="B4" s="7" t="s">
        <v>64</v>
      </c>
      <c r="C4" s="7" t="s">
        <v>93</v>
      </c>
      <c r="D4" s="7"/>
      <c r="E4" s="7"/>
      <c r="F4" s="7"/>
      <c r="G4" s="7"/>
    </row>
    <row r="5" ht="22.75" customHeight="1" spans="1:7">
      <c r="A5" s="6"/>
      <c r="B5" s="7"/>
      <c r="C5" s="7" t="s">
        <v>48</v>
      </c>
      <c r="D5" s="7" t="s">
        <v>65</v>
      </c>
      <c r="E5" s="7"/>
      <c r="F5" s="7"/>
      <c r="G5" s="7" t="s">
        <v>66</v>
      </c>
    </row>
    <row r="6" ht="22.75" customHeight="1" spans="1:7">
      <c r="A6" s="6"/>
      <c r="B6" s="7"/>
      <c r="C6" s="7"/>
      <c r="D6" s="7" t="s">
        <v>54</v>
      </c>
      <c r="E6" s="7" t="s">
        <v>67</v>
      </c>
      <c r="F6" s="7" t="s">
        <v>68</v>
      </c>
      <c r="G6" s="7"/>
    </row>
    <row r="7" ht="20" customHeight="1" spans="1:7">
      <c r="A7" s="8">
        <v>2130108</v>
      </c>
      <c r="B7" s="79" t="s">
        <v>69</v>
      </c>
      <c r="C7" s="8">
        <f t="shared" ref="C7:C11" si="0">D7+G7</f>
        <v>20</v>
      </c>
      <c r="D7" s="8">
        <f t="shared" ref="D7:D11" si="1">SUM(E7:F7)</f>
        <v>0</v>
      </c>
      <c r="E7" s="8"/>
      <c r="F7" s="8"/>
      <c r="G7" s="8">
        <v>20</v>
      </c>
    </row>
    <row r="8" ht="20" customHeight="1" spans="1:7">
      <c r="A8" s="8">
        <v>2130204</v>
      </c>
      <c r="B8" s="79" t="s">
        <v>70</v>
      </c>
      <c r="C8" s="8">
        <f t="shared" si="0"/>
        <v>895.8</v>
      </c>
      <c r="D8" s="8">
        <f t="shared" si="1"/>
        <v>895.8</v>
      </c>
      <c r="E8" s="8">
        <v>364.11</v>
      </c>
      <c r="F8" s="8">
        <v>531.69</v>
      </c>
      <c r="G8" s="8"/>
    </row>
    <row r="9" ht="20" customHeight="1" spans="1:7">
      <c r="A9" s="8">
        <v>2080505</v>
      </c>
      <c r="B9" s="79" t="s">
        <v>71</v>
      </c>
      <c r="C9" s="8">
        <f t="shared" si="0"/>
        <v>52.41</v>
      </c>
      <c r="D9" s="8">
        <f t="shared" si="1"/>
        <v>52.41</v>
      </c>
      <c r="E9" s="80">
        <v>52.41</v>
      </c>
      <c r="F9" s="8"/>
      <c r="G9" s="8"/>
    </row>
    <row r="10" ht="20" customHeight="1" spans="1:7">
      <c r="A10" s="8">
        <v>2080506</v>
      </c>
      <c r="B10" s="79" t="s">
        <v>72</v>
      </c>
      <c r="C10" s="8">
        <f t="shared" si="0"/>
        <v>26.2</v>
      </c>
      <c r="D10" s="8">
        <f t="shared" si="1"/>
        <v>26.2</v>
      </c>
      <c r="E10" s="80">
        <v>26.2</v>
      </c>
      <c r="F10" s="8"/>
      <c r="G10" s="8"/>
    </row>
    <row r="11" ht="20" customHeight="1" spans="1:7">
      <c r="A11" s="8">
        <v>2210201</v>
      </c>
      <c r="B11" s="79" t="s">
        <v>73</v>
      </c>
      <c r="C11" s="8">
        <f t="shared" si="0"/>
        <v>39.31</v>
      </c>
      <c r="D11" s="8">
        <f t="shared" si="1"/>
        <v>39.31</v>
      </c>
      <c r="E11" s="8">
        <v>39.31</v>
      </c>
      <c r="F11" s="8"/>
      <c r="G11" s="8"/>
    </row>
    <row r="12" ht="20" customHeight="1" spans="1:7">
      <c r="A12" s="8"/>
      <c r="B12" s="8"/>
      <c r="C12" s="8"/>
      <c r="D12" s="8"/>
      <c r="E12" s="8"/>
      <c r="F12" s="8"/>
      <c r="G12" s="8"/>
    </row>
    <row r="13" ht="20" customHeight="1" spans="1:7">
      <c r="A13" s="8"/>
      <c r="B13" s="8"/>
      <c r="C13" s="8"/>
      <c r="D13" s="8"/>
      <c r="E13" s="8"/>
      <c r="F13" s="8"/>
      <c r="G13" s="8"/>
    </row>
    <row r="14" ht="20" customHeight="1" spans="1:7">
      <c r="A14" s="8"/>
      <c r="B14" s="8"/>
      <c r="C14" s="8"/>
      <c r="D14" s="8"/>
      <c r="E14" s="8"/>
      <c r="F14" s="8"/>
      <c r="G14" s="8"/>
    </row>
    <row r="15" ht="20" customHeight="1" spans="1:7">
      <c r="A15" s="8"/>
      <c r="B15" s="8"/>
      <c r="C15" s="8"/>
      <c r="D15" s="8"/>
      <c r="E15" s="8"/>
      <c r="F15" s="8"/>
      <c r="G15" s="8"/>
    </row>
    <row r="16" ht="20" customHeight="1" spans="1:7">
      <c r="A16" s="8"/>
      <c r="B16" s="8"/>
      <c r="C16" s="8"/>
      <c r="D16" s="8"/>
      <c r="E16" s="8"/>
      <c r="F16" s="8"/>
      <c r="G16" s="8"/>
    </row>
    <row r="17" ht="20" customHeight="1" spans="1:7">
      <c r="A17" s="8"/>
      <c r="B17" s="8"/>
      <c r="C17" s="8"/>
      <c r="D17" s="8"/>
      <c r="E17" s="8"/>
      <c r="F17" s="8"/>
      <c r="G17" s="8"/>
    </row>
    <row r="18" ht="20" customHeight="1" spans="1:7">
      <c r="A18" s="8"/>
      <c r="B18" s="8"/>
      <c r="C18" s="8"/>
      <c r="D18" s="8"/>
      <c r="E18" s="8"/>
      <c r="F18" s="8"/>
      <c r="G18" s="8"/>
    </row>
    <row r="19" ht="20" customHeight="1" spans="1:7">
      <c r="A19" s="8"/>
      <c r="B19" s="8"/>
      <c r="C19" s="8"/>
      <c r="D19" s="8"/>
      <c r="E19" s="8"/>
      <c r="F19" s="8"/>
      <c r="G19" s="8"/>
    </row>
    <row r="20" ht="20" customHeight="1" spans="1:7">
      <c r="A20" s="8"/>
      <c r="B20" s="8"/>
      <c r="C20" s="8"/>
      <c r="D20" s="8"/>
      <c r="E20" s="8"/>
      <c r="F20" s="8"/>
      <c r="G20" s="8"/>
    </row>
    <row r="21" ht="20" customHeight="1" spans="1:7">
      <c r="A21" s="8"/>
      <c r="B21" s="8"/>
      <c r="C21" s="8"/>
      <c r="D21" s="8"/>
      <c r="E21" s="8"/>
      <c r="F21" s="8"/>
      <c r="G21" s="8"/>
    </row>
    <row r="22" ht="20" customHeight="1" spans="1:7">
      <c r="A22" s="8"/>
      <c r="B22" s="8"/>
      <c r="C22" s="8"/>
      <c r="D22" s="8"/>
      <c r="E22" s="8"/>
      <c r="F22" s="8"/>
      <c r="G22" s="8"/>
    </row>
    <row r="23" ht="20" customHeight="1" spans="1:7">
      <c r="A23" s="8"/>
      <c r="B23" s="8"/>
      <c r="C23" s="8"/>
      <c r="D23" s="8"/>
      <c r="E23" s="8"/>
      <c r="F23" s="8"/>
      <c r="G23" s="8"/>
    </row>
    <row r="24" ht="20" customHeight="1" spans="1:7">
      <c r="A24" s="8"/>
      <c r="B24" s="8"/>
      <c r="C24" s="8"/>
      <c r="D24" s="8"/>
      <c r="E24" s="8"/>
      <c r="F24" s="8"/>
      <c r="G24" s="8"/>
    </row>
    <row r="25" ht="20" customHeight="1" spans="1:7">
      <c r="A25" s="8"/>
      <c r="B25" s="8"/>
      <c r="C25" s="8">
        <f>SUM(C7:C24)</f>
        <v>1033.72</v>
      </c>
      <c r="D25" s="8">
        <f>SUM(D7:D24)</f>
        <v>1013.72</v>
      </c>
      <c r="E25" s="8">
        <f>SUM(E7:E24)</f>
        <v>482.03</v>
      </c>
      <c r="F25" s="8">
        <f>SUM(F7:F24)</f>
        <v>531.69</v>
      </c>
      <c r="G25" s="8">
        <f>SUM(G7:G24)</f>
        <v>20</v>
      </c>
    </row>
  </sheetData>
  <mergeCells count="8">
    <mergeCell ref="A1:G1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scale="8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workbookViewId="0">
      <pane ySplit="5" topLeftCell="A12" activePane="bottomLeft" state="frozen"/>
      <selection/>
      <selection pane="bottomLeft" activeCell="F34" sqref="F34"/>
    </sheetView>
  </sheetViews>
  <sheetFormatPr defaultColWidth="10" defaultRowHeight="13.5" outlineLevelCol="5"/>
  <cols>
    <col min="1" max="1" width="0.108333333333333" customWidth="1"/>
    <col min="2" max="2" width="12.75" customWidth="1"/>
    <col min="3" max="3" width="61.7916666666667" customWidth="1"/>
    <col min="4" max="6" width="20.4916666666667" customWidth="1"/>
    <col min="7" max="7" width="9.76666666666667" customWidth="1"/>
  </cols>
  <sheetData>
    <row r="1" ht="31.3" customHeight="1" spans="1:6">
      <c r="A1" s="26"/>
      <c r="B1" s="1" t="s">
        <v>94</v>
      </c>
      <c r="C1" s="1"/>
      <c r="D1" s="1"/>
      <c r="E1" s="1"/>
      <c r="F1" s="1"/>
    </row>
    <row r="2" ht="15" customHeight="1" spans="2:6">
      <c r="B2" s="10" t="s">
        <v>95</v>
      </c>
      <c r="C2" s="85"/>
      <c r="D2" s="85"/>
      <c r="E2" s="85"/>
      <c r="F2" s="85"/>
    </row>
    <row r="3" ht="15" customHeight="1" spans="2:6">
      <c r="B3" s="4" t="s">
        <v>3</v>
      </c>
      <c r="C3" s="4"/>
      <c r="D3" s="4"/>
      <c r="E3" s="4"/>
      <c r="F3" s="85" t="s">
        <v>4</v>
      </c>
    </row>
    <row r="4" ht="22.75" customHeight="1" spans="2:6">
      <c r="B4" s="6" t="s">
        <v>96</v>
      </c>
      <c r="C4" s="6"/>
      <c r="D4" s="12" t="s">
        <v>97</v>
      </c>
      <c r="E4" s="12"/>
      <c r="F4" s="12"/>
    </row>
    <row r="5" ht="22.75" customHeight="1" spans="2:6">
      <c r="B5" s="6" t="s">
        <v>63</v>
      </c>
      <c r="C5" s="6" t="s">
        <v>64</v>
      </c>
      <c r="D5" s="12" t="s">
        <v>48</v>
      </c>
      <c r="E5" s="12" t="s">
        <v>67</v>
      </c>
      <c r="F5" s="12" t="s">
        <v>68</v>
      </c>
    </row>
    <row r="6" ht="20" customHeight="1" spans="2:6">
      <c r="B6" s="86" t="s">
        <v>98</v>
      </c>
      <c r="C6" s="87" t="s">
        <v>99</v>
      </c>
      <c r="D6" s="18">
        <v>201.53</v>
      </c>
      <c r="E6" s="18">
        <v>201.53</v>
      </c>
      <c r="F6" s="18"/>
    </row>
    <row r="7" ht="20" customHeight="1" spans="2:6">
      <c r="B7" s="86" t="s">
        <v>100</v>
      </c>
      <c r="C7" s="87" t="s">
        <v>101</v>
      </c>
      <c r="D7" s="18">
        <v>117.72</v>
      </c>
      <c r="E7" s="18">
        <v>117.72</v>
      </c>
      <c r="F7" s="18"/>
    </row>
    <row r="8" ht="20" customHeight="1" spans="2:6">
      <c r="B8" s="86" t="s">
        <v>102</v>
      </c>
      <c r="C8" s="87" t="s">
        <v>103</v>
      </c>
      <c r="D8" s="18">
        <v>16.8</v>
      </c>
      <c r="E8" s="18">
        <v>16.8</v>
      </c>
      <c r="F8" s="18"/>
    </row>
    <row r="9" ht="20" customHeight="1" spans="2:6">
      <c r="B9" s="86" t="s">
        <v>104</v>
      </c>
      <c r="C9" s="87" t="s">
        <v>105</v>
      </c>
      <c r="D9" s="18">
        <v>52.41</v>
      </c>
      <c r="E9" s="18">
        <v>52.41</v>
      </c>
      <c r="F9" s="18"/>
    </row>
    <row r="10" ht="20" customHeight="1" spans="2:6">
      <c r="B10" s="86" t="s">
        <v>106</v>
      </c>
      <c r="C10" s="87" t="s">
        <v>107</v>
      </c>
      <c r="D10" s="18">
        <v>26.2</v>
      </c>
      <c r="E10" s="18">
        <v>26.2</v>
      </c>
      <c r="F10" s="18"/>
    </row>
    <row r="11" ht="20" customHeight="1" spans="2:6">
      <c r="B11" s="86" t="s">
        <v>108</v>
      </c>
      <c r="C11" s="87" t="s">
        <v>109</v>
      </c>
      <c r="D11" s="18">
        <v>24.82</v>
      </c>
      <c r="E11" s="18">
        <v>24.82</v>
      </c>
      <c r="F11" s="18"/>
    </row>
    <row r="12" ht="20" customHeight="1" spans="2:6">
      <c r="B12" s="86" t="s">
        <v>110</v>
      </c>
      <c r="C12" s="87" t="s">
        <v>111</v>
      </c>
      <c r="D12" s="18">
        <v>2.95</v>
      </c>
      <c r="E12" s="18">
        <v>2.95</v>
      </c>
      <c r="F12" s="18"/>
    </row>
    <row r="13" ht="20" customHeight="1" spans="2:6">
      <c r="B13" s="86" t="s">
        <v>112</v>
      </c>
      <c r="C13" s="87" t="s">
        <v>113</v>
      </c>
      <c r="D13" s="18">
        <v>39.31</v>
      </c>
      <c r="E13" s="18">
        <v>39.31</v>
      </c>
      <c r="F13" s="18"/>
    </row>
    <row r="14" ht="20" customHeight="1" spans="2:6">
      <c r="B14" s="86" t="s">
        <v>114</v>
      </c>
      <c r="C14" s="87" t="s">
        <v>115</v>
      </c>
      <c r="D14" s="18">
        <v>52.67</v>
      </c>
      <c r="E14" s="18"/>
      <c r="F14" s="18">
        <v>52.67</v>
      </c>
    </row>
    <row r="15" ht="20" customHeight="1" spans="2:6">
      <c r="B15" s="86" t="s">
        <v>116</v>
      </c>
      <c r="C15" s="87" t="s">
        <v>117</v>
      </c>
      <c r="D15" s="18">
        <v>0.9</v>
      </c>
      <c r="E15" s="18"/>
      <c r="F15" s="18">
        <v>0.9</v>
      </c>
    </row>
    <row r="16" ht="20" customHeight="1" spans="2:6">
      <c r="B16" s="86" t="s">
        <v>118</v>
      </c>
      <c r="C16" s="87" t="s">
        <v>119</v>
      </c>
      <c r="D16" s="18">
        <v>22.9</v>
      </c>
      <c r="E16" s="18"/>
      <c r="F16" s="18">
        <v>22.9</v>
      </c>
    </row>
    <row r="17" ht="20" customHeight="1" spans="2:6">
      <c r="B17" s="86" t="s">
        <v>120</v>
      </c>
      <c r="C17" s="87" t="s">
        <v>121</v>
      </c>
      <c r="D17" s="18">
        <v>0.5</v>
      </c>
      <c r="E17" s="18"/>
      <c r="F17" s="18">
        <v>0.5</v>
      </c>
    </row>
    <row r="18" ht="20" customHeight="1" spans="2:6">
      <c r="B18" s="86" t="s">
        <v>122</v>
      </c>
      <c r="C18" s="87" t="s">
        <v>123</v>
      </c>
      <c r="D18" s="18">
        <v>2.7</v>
      </c>
      <c r="E18" s="18"/>
      <c r="F18" s="18">
        <v>2.7</v>
      </c>
    </row>
    <row r="19" ht="20" customHeight="1" spans="2:6">
      <c r="B19" s="86" t="s">
        <v>124</v>
      </c>
      <c r="C19" s="87" t="s">
        <v>125</v>
      </c>
      <c r="D19" s="18">
        <v>3</v>
      </c>
      <c r="E19" s="18"/>
      <c r="F19" s="18">
        <v>3</v>
      </c>
    </row>
    <row r="20" ht="20" customHeight="1" spans="2:6">
      <c r="B20" s="86" t="s">
        <v>126</v>
      </c>
      <c r="C20" s="87" t="s">
        <v>127</v>
      </c>
      <c r="D20" s="18">
        <v>5</v>
      </c>
      <c r="E20" s="18"/>
      <c r="F20" s="18">
        <v>5</v>
      </c>
    </row>
    <row r="21" ht="20" customHeight="1" spans="2:6">
      <c r="B21" s="86" t="s">
        <v>128</v>
      </c>
      <c r="C21" s="87" t="s">
        <v>129</v>
      </c>
      <c r="D21" s="18">
        <v>0.5</v>
      </c>
      <c r="E21" s="18"/>
      <c r="F21" s="18">
        <v>0.5</v>
      </c>
    </row>
    <row r="22" ht="20" customHeight="1" spans="2:6">
      <c r="B22" s="86" t="s">
        <v>130</v>
      </c>
      <c r="C22" s="87" t="s">
        <v>131</v>
      </c>
      <c r="D22" s="18">
        <v>1.2</v>
      </c>
      <c r="E22" s="18"/>
      <c r="F22" s="18">
        <v>1.2</v>
      </c>
    </row>
    <row r="23" ht="20" customHeight="1" spans="2:6">
      <c r="B23" s="86" t="s">
        <v>132</v>
      </c>
      <c r="C23" s="87" t="s">
        <v>133</v>
      </c>
      <c r="D23" s="18">
        <v>1</v>
      </c>
      <c r="E23" s="18"/>
      <c r="F23" s="18">
        <v>1</v>
      </c>
    </row>
    <row r="24" ht="20" customHeight="1" spans="2:6">
      <c r="B24" s="86" t="s">
        <v>134</v>
      </c>
      <c r="C24" s="87" t="s">
        <v>135</v>
      </c>
      <c r="D24" s="18">
        <v>4.6</v>
      </c>
      <c r="E24" s="18"/>
      <c r="F24" s="18">
        <v>4.6</v>
      </c>
    </row>
    <row r="25" ht="20" customHeight="1" spans="2:6">
      <c r="B25" s="86" t="s">
        <v>136</v>
      </c>
      <c r="C25" s="87" t="s">
        <v>137</v>
      </c>
      <c r="D25" s="18">
        <v>9.1</v>
      </c>
      <c r="E25" s="18"/>
      <c r="F25" s="18">
        <v>9.1</v>
      </c>
    </row>
    <row r="26" ht="20" customHeight="1" spans="2:6">
      <c r="B26" s="86" t="s">
        <v>138</v>
      </c>
      <c r="C26" s="87" t="s">
        <v>139</v>
      </c>
      <c r="D26" s="18">
        <v>378.67</v>
      </c>
      <c r="E26" s="18"/>
      <c r="F26" s="18">
        <v>378.67</v>
      </c>
    </row>
    <row r="27" ht="20" customHeight="1" spans="2:6">
      <c r="B27" s="86" t="s">
        <v>140</v>
      </c>
      <c r="C27" s="87" t="s">
        <v>141</v>
      </c>
      <c r="D27" s="18">
        <v>0.5</v>
      </c>
      <c r="E27" s="18"/>
      <c r="F27" s="18">
        <v>0.5</v>
      </c>
    </row>
    <row r="28" ht="20" customHeight="1" spans="2:6">
      <c r="B28" s="86" t="s">
        <v>142</v>
      </c>
      <c r="C28" s="87" t="s">
        <v>143</v>
      </c>
      <c r="D28" s="18">
        <v>6.55</v>
      </c>
      <c r="E28" s="18"/>
      <c r="F28" s="18">
        <v>6.55</v>
      </c>
    </row>
    <row r="29" ht="20" customHeight="1" spans="2:6">
      <c r="B29" s="86" t="s">
        <v>144</v>
      </c>
      <c r="C29" s="87" t="s">
        <v>145</v>
      </c>
      <c r="D29" s="18">
        <v>36.5</v>
      </c>
      <c r="E29" s="18"/>
      <c r="F29" s="18">
        <v>36.5</v>
      </c>
    </row>
    <row r="30" ht="20" customHeight="1" spans="2:6">
      <c r="B30" s="86" t="s">
        <v>146</v>
      </c>
      <c r="C30" s="87" t="s">
        <v>147</v>
      </c>
      <c r="D30" s="18">
        <v>5.4</v>
      </c>
      <c r="E30" s="18"/>
      <c r="F30" s="18">
        <v>5.4</v>
      </c>
    </row>
    <row r="31" ht="20" customHeight="1" spans="2:6">
      <c r="B31" s="86" t="s">
        <v>148</v>
      </c>
      <c r="C31" s="87" t="s">
        <v>149</v>
      </c>
      <c r="D31" s="18">
        <v>0.29</v>
      </c>
      <c r="E31" s="18">
        <v>0.29</v>
      </c>
      <c r="F31" s="18"/>
    </row>
    <row r="32" spans="4:6">
      <c r="D32">
        <f>SUM(D6:D31)</f>
        <v>1013.72</v>
      </c>
      <c r="E32">
        <f>SUM(E6:E31)</f>
        <v>482.03</v>
      </c>
      <c r="F32">
        <f>SUM(F6:F31)</f>
        <v>531.69</v>
      </c>
    </row>
    <row r="33" spans="5:6">
      <c r="E33">
        <f>E32-E31</f>
        <v>481.74</v>
      </c>
      <c r="F33">
        <f>F32-F30</f>
        <v>526.29</v>
      </c>
    </row>
  </sheetData>
  <mergeCells count="4">
    <mergeCell ref="B1:F1"/>
    <mergeCell ref="B3:E3"/>
    <mergeCell ref="B4:C4"/>
    <mergeCell ref="D4:F4"/>
  </mergeCells>
  <printOptions horizontalCentered="1"/>
  <pageMargins left="0.39300000667572" right="0.39300000667572" top="0.39300000667572" bottom="0.39300000667572" header="0.5" footer="0.5"/>
  <pageSetup paperSize="9" scale="8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5"/>
  <cols>
    <col min="1" max="2" width="30.775" customWidth="1"/>
    <col min="3" max="6" width="18.4666666666667" customWidth="1"/>
    <col min="7" max="7" width="9.76666666666667" customWidth="1"/>
  </cols>
  <sheetData>
    <row r="1" ht="36" customHeight="1" spans="1:6">
      <c r="A1" s="1" t="s">
        <v>150</v>
      </c>
      <c r="B1" s="1"/>
      <c r="C1" s="1"/>
      <c r="D1" s="1"/>
      <c r="E1" s="1"/>
      <c r="F1" s="1"/>
    </row>
    <row r="2" ht="15" customHeight="1" spans="1:6">
      <c r="A2" s="2" t="s">
        <v>151</v>
      </c>
      <c r="B2" s="3"/>
      <c r="C2" s="3"/>
      <c r="D2" s="3"/>
      <c r="E2" s="3"/>
      <c r="F2" s="3"/>
    </row>
    <row r="3" ht="15" customHeight="1" spans="1:6">
      <c r="A3" s="4" t="s">
        <v>3</v>
      </c>
      <c r="B3" s="4"/>
      <c r="C3" s="4"/>
      <c r="D3" s="4"/>
      <c r="E3" s="4"/>
      <c r="F3" s="5" t="s">
        <v>4</v>
      </c>
    </row>
    <row r="4" ht="22.75" customHeight="1" spans="1:6">
      <c r="A4" s="6" t="s">
        <v>152</v>
      </c>
      <c r="B4" s="7" t="s">
        <v>153</v>
      </c>
      <c r="C4" s="7" t="s">
        <v>154</v>
      </c>
      <c r="D4" s="7"/>
      <c r="E4" s="7"/>
      <c r="F4" s="7" t="s">
        <v>155</v>
      </c>
    </row>
    <row r="5" ht="22.75" customHeight="1" spans="1:6">
      <c r="A5" s="6"/>
      <c r="B5" s="7"/>
      <c r="C5" s="7" t="s">
        <v>54</v>
      </c>
      <c r="D5" s="7" t="s">
        <v>156</v>
      </c>
      <c r="E5" s="7" t="s">
        <v>157</v>
      </c>
      <c r="F5" s="7"/>
    </row>
    <row r="6" ht="20" customHeight="1" spans="1:6">
      <c r="A6" s="8">
        <f>B6+C6+F6</f>
        <v>36.5</v>
      </c>
      <c r="B6" s="8"/>
      <c r="C6" s="8">
        <f>SUM(D6:E6)</f>
        <v>36.5</v>
      </c>
      <c r="D6" s="8"/>
      <c r="E6" s="8">
        <v>36.5</v>
      </c>
      <c r="F6" s="8"/>
    </row>
    <row r="7" ht="20" customHeight="1" spans="1:6">
      <c r="A7" s="8"/>
      <c r="B7" s="8"/>
      <c r="C7" s="8"/>
      <c r="D7" s="8"/>
      <c r="E7" s="8"/>
      <c r="F7" s="8"/>
    </row>
    <row r="8" ht="20" customHeight="1" spans="1:6">
      <c r="A8" s="8"/>
      <c r="B8" s="8"/>
      <c r="C8" s="8"/>
      <c r="D8" s="8"/>
      <c r="E8" s="8"/>
      <c r="F8" s="8"/>
    </row>
    <row r="9" ht="20" customHeight="1" spans="1:6">
      <c r="A9" s="8"/>
      <c r="B9" s="8"/>
      <c r="C9" s="8"/>
      <c r="D9" s="8"/>
      <c r="E9" s="8"/>
      <c r="F9" s="8"/>
    </row>
    <row r="10" ht="20" customHeight="1" spans="1:6">
      <c r="A10" s="8"/>
      <c r="B10" s="8"/>
      <c r="C10" s="8"/>
      <c r="D10" s="8"/>
      <c r="E10" s="8"/>
      <c r="F10" s="8"/>
    </row>
    <row r="11" ht="20" customHeight="1" spans="1:6">
      <c r="A11" s="8"/>
      <c r="B11" s="8"/>
      <c r="C11" s="8"/>
      <c r="D11" s="8"/>
      <c r="E11" s="8"/>
      <c r="F11" s="8"/>
    </row>
    <row r="12" ht="20" customHeight="1" spans="1:6">
      <c r="A12" s="8"/>
      <c r="B12" s="8"/>
      <c r="C12" s="8"/>
      <c r="D12" s="8"/>
      <c r="E12" s="8"/>
      <c r="F12" s="8"/>
    </row>
    <row r="13" ht="20" customHeight="1" spans="1:6">
      <c r="A13" s="8"/>
      <c r="B13" s="8"/>
      <c r="C13" s="8"/>
      <c r="D13" s="8"/>
      <c r="E13" s="8"/>
      <c r="F13" s="8"/>
    </row>
    <row r="14" ht="20" customHeight="1" spans="1:6">
      <c r="A14" s="8"/>
      <c r="B14" s="8"/>
      <c r="C14" s="8"/>
      <c r="D14" s="8"/>
      <c r="E14" s="8"/>
      <c r="F14" s="8"/>
    </row>
    <row r="15" ht="20" customHeight="1" spans="1:6">
      <c r="A15" s="8"/>
      <c r="B15" s="8"/>
      <c r="C15" s="8"/>
      <c r="D15" s="8"/>
      <c r="E15" s="8"/>
      <c r="F15" s="8"/>
    </row>
    <row r="16" ht="20" customHeight="1" spans="1:6">
      <c r="A16" s="8"/>
      <c r="B16" s="8"/>
      <c r="C16" s="8"/>
      <c r="D16" s="8"/>
      <c r="E16" s="8"/>
      <c r="F16" s="8"/>
    </row>
    <row r="17" ht="20" customHeight="1" spans="1:6">
      <c r="A17" s="8"/>
      <c r="B17" s="8"/>
      <c r="C17" s="8"/>
      <c r="D17" s="8"/>
      <c r="E17" s="8"/>
      <c r="F17" s="8"/>
    </row>
    <row r="18" ht="20" customHeight="1" spans="1:6">
      <c r="A18" s="8"/>
      <c r="B18" s="8"/>
      <c r="C18" s="8"/>
      <c r="D18" s="8"/>
      <c r="E18" s="8"/>
      <c r="F18" s="8"/>
    </row>
    <row r="19" ht="20" customHeight="1" spans="1:6">
      <c r="A19" s="8"/>
      <c r="B19" s="8"/>
      <c r="C19" s="8"/>
      <c r="D19" s="8"/>
      <c r="E19" s="8"/>
      <c r="F19" s="8"/>
    </row>
    <row r="20" ht="20" customHeight="1" spans="1:6">
      <c r="A20" s="8"/>
      <c r="B20" s="8"/>
      <c r="C20" s="8"/>
      <c r="D20" s="8"/>
      <c r="E20" s="8"/>
      <c r="F20" s="8"/>
    </row>
    <row r="21" ht="20" customHeight="1" spans="1:6">
      <c r="A21" s="8"/>
      <c r="B21" s="8"/>
      <c r="C21" s="8"/>
      <c r="D21" s="8"/>
      <c r="E21" s="8"/>
      <c r="F21" s="8"/>
    </row>
    <row r="22" ht="20" customHeight="1" spans="1:6">
      <c r="A22" s="8"/>
      <c r="B22" s="8"/>
      <c r="C22" s="8"/>
      <c r="D22" s="8"/>
      <c r="E22" s="8"/>
      <c r="F22" s="8"/>
    </row>
    <row r="23" ht="20" customHeight="1" spans="1:6">
      <c r="A23" s="8"/>
      <c r="B23" s="8"/>
      <c r="C23" s="8"/>
      <c r="D23" s="8"/>
      <c r="E23" s="8"/>
      <c r="F23" s="8"/>
    </row>
    <row r="24" ht="20" customHeight="1" spans="1:6">
      <c r="A24" s="8"/>
      <c r="B24" s="8"/>
      <c r="C24" s="8"/>
      <c r="D24" s="8"/>
      <c r="E24" s="8"/>
      <c r="F24" s="8"/>
    </row>
    <row r="25" ht="20" customHeight="1" spans="1:6">
      <c r="A25" s="8"/>
      <c r="B25" s="8"/>
      <c r="C25" s="8"/>
      <c r="D25" s="8"/>
      <c r="E25" s="8"/>
      <c r="F25" s="8"/>
    </row>
    <row r="26" ht="20" customHeight="1" spans="1:5">
      <c r="A26" s="9" t="s">
        <v>158</v>
      </c>
      <c r="B26" s="9"/>
      <c r="C26" s="9"/>
      <c r="D26" s="9"/>
      <c r="E26" s="9"/>
    </row>
  </sheetData>
  <mergeCells count="7">
    <mergeCell ref="A1:F1"/>
    <mergeCell ref="A3:E3"/>
    <mergeCell ref="C4:E4"/>
    <mergeCell ref="A26:E26"/>
    <mergeCell ref="A4:A5"/>
    <mergeCell ref="B4:B5"/>
    <mergeCell ref="F4:F5"/>
  </mergeCells>
  <printOptions horizontalCentered="1"/>
  <pageMargins left="0.39300000667572" right="0.39300000667572" top="0.39300000667572" bottom="0.39300000667572" header="0.5" footer="0.5"/>
  <pageSetup paperSize="9" scale="8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workbookViewId="0">
      <pane ySplit="5" topLeftCell="A7" activePane="bottomLeft" state="frozen"/>
      <selection/>
      <selection pane="bottomLeft" activeCell="B30" sqref="B30"/>
    </sheetView>
  </sheetViews>
  <sheetFormatPr defaultColWidth="10" defaultRowHeight="13.5" outlineLevelCol="4"/>
  <cols>
    <col min="1" max="1" width="12.75" customWidth="1"/>
    <col min="2" max="2" width="61.5166666666667" customWidth="1"/>
    <col min="3" max="5" width="20.4916666666667" customWidth="1"/>
    <col min="6" max="6" width="9.76666666666667" customWidth="1"/>
  </cols>
  <sheetData>
    <row r="1" ht="31.3" customHeight="1" spans="1:5">
      <c r="A1" s="1" t="s">
        <v>159</v>
      </c>
      <c r="B1" s="1"/>
      <c r="C1" s="1"/>
      <c r="D1" s="1"/>
      <c r="E1" s="1"/>
    </row>
    <row r="2" ht="15" customHeight="1" spans="1:5">
      <c r="A2" s="2" t="s">
        <v>160</v>
      </c>
      <c r="B2" s="3"/>
      <c r="C2" s="3"/>
      <c r="D2" s="3"/>
      <c r="E2" s="5"/>
    </row>
    <row r="3" ht="15" customHeight="1" spans="1:5">
      <c r="A3" s="4" t="s">
        <v>161</v>
      </c>
      <c r="B3" s="4"/>
      <c r="C3" s="4"/>
      <c r="D3" s="4"/>
      <c r="E3" s="5" t="s">
        <v>4</v>
      </c>
    </row>
    <row r="4" ht="22.75" customHeight="1" spans="1:5">
      <c r="A4" s="19" t="s">
        <v>63</v>
      </c>
      <c r="B4" s="64" t="s">
        <v>64</v>
      </c>
      <c r="C4" s="64" t="s">
        <v>162</v>
      </c>
      <c r="D4" s="64"/>
      <c r="E4" s="64"/>
    </row>
    <row r="5" ht="22.75" customHeight="1" spans="1:5">
      <c r="A5" s="20"/>
      <c r="B5" s="74"/>
      <c r="C5" s="74" t="s">
        <v>48</v>
      </c>
      <c r="D5" s="74" t="s">
        <v>65</v>
      </c>
      <c r="E5" s="74" t="s">
        <v>66</v>
      </c>
    </row>
    <row r="6" ht="22.75" customHeight="1" spans="1:5">
      <c r="A6" s="6"/>
      <c r="B6" s="7"/>
      <c r="C6" s="7"/>
      <c r="D6" s="7"/>
      <c r="E6" s="7"/>
    </row>
    <row r="7" ht="22.75" customHeight="1" spans="1:5">
      <c r="A7" s="6"/>
      <c r="B7" s="7"/>
      <c r="C7" s="7"/>
      <c r="D7" s="7"/>
      <c r="E7" s="7"/>
    </row>
    <row r="8" ht="22.75" customHeight="1" spans="1:5">
      <c r="A8" s="6"/>
      <c r="B8" s="7"/>
      <c r="C8" s="7"/>
      <c r="D8" s="7"/>
      <c r="E8" s="7"/>
    </row>
    <row r="9" ht="22.75" customHeight="1" spans="1:5">
      <c r="A9" s="6"/>
      <c r="B9" s="7"/>
      <c r="C9" s="7"/>
      <c r="D9" s="7"/>
      <c r="E9" s="7"/>
    </row>
    <row r="10" ht="20" customHeight="1" spans="1:5">
      <c r="A10" s="6"/>
      <c r="B10" s="7"/>
      <c r="C10" s="7"/>
      <c r="D10" s="7"/>
      <c r="E10" s="7"/>
    </row>
    <row r="11" ht="20" customHeight="1" spans="1:5">
      <c r="A11" s="6"/>
      <c r="B11" s="7"/>
      <c r="C11" s="7"/>
      <c r="D11" s="7"/>
      <c r="E11" s="7"/>
    </row>
    <row r="12" ht="20" customHeight="1" spans="1:5">
      <c r="A12" s="6"/>
      <c r="B12" s="7"/>
      <c r="C12" s="7"/>
      <c r="D12" s="7"/>
      <c r="E12" s="7"/>
    </row>
    <row r="13" ht="20" customHeight="1" spans="1:5">
      <c r="A13" s="6"/>
      <c r="B13" s="7"/>
      <c r="C13" s="7"/>
      <c r="D13" s="7"/>
      <c r="E13" s="7"/>
    </row>
    <row r="14" ht="20" customHeight="1" spans="1:5">
      <c r="A14" s="6"/>
      <c r="B14" s="7"/>
      <c r="C14" s="7"/>
      <c r="D14" s="7"/>
      <c r="E14" s="7"/>
    </row>
    <row r="15" ht="20" customHeight="1" spans="1:5">
      <c r="A15" s="6"/>
      <c r="B15" s="7"/>
      <c r="C15" s="7"/>
      <c r="D15" s="7"/>
      <c r="E15" s="7"/>
    </row>
    <row r="16" ht="20" customHeight="1" spans="1:5">
      <c r="A16" s="6"/>
      <c r="B16" s="7"/>
      <c r="C16" s="7"/>
      <c r="D16" s="7"/>
      <c r="E16" s="7"/>
    </row>
    <row r="17" ht="20" customHeight="1" spans="1:5">
      <c r="A17" s="6"/>
      <c r="B17" s="7"/>
      <c r="C17" s="7"/>
      <c r="D17" s="7"/>
      <c r="E17" s="7"/>
    </row>
    <row r="18" ht="20" customHeight="1" spans="1:5">
      <c r="A18" s="6"/>
      <c r="B18" s="7"/>
      <c r="C18" s="7"/>
      <c r="D18" s="7"/>
      <c r="E18" s="7"/>
    </row>
    <row r="19" ht="20" customHeight="1" spans="1:5">
      <c r="A19" s="6"/>
      <c r="B19" s="7"/>
      <c r="C19" s="7"/>
      <c r="D19" s="7"/>
      <c r="E19" s="7"/>
    </row>
    <row r="20" ht="20" customHeight="1" spans="1:5">
      <c r="A20" s="6"/>
      <c r="B20" s="7"/>
      <c r="C20" s="7"/>
      <c r="D20" s="7"/>
      <c r="E20" s="7"/>
    </row>
    <row r="21" ht="20" customHeight="1" spans="1:5">
      <c r="A21" s="6"/>
      <c r="B21" s="7"/>
      <c r="C21" s="7"/>
      <c r="D21" s="7"/>
      <c r="E21" s="7"/>
    </row>
    <row r="22" ht="20" customHeight="1" spans="1:5">
      <c r="A22" s="6"/>
      <c r="B22" s="7"/>
      <c r="C22" s="7"/>
      <c r="D22" s="7"/>
      <c r="E22" s="7"/>
    </row>
    <row r="23" ht="20" customHeight="1" spans="1:5">
      <c r="A23" s="6"/>
      <c r="B23" s="7"/>
      <c r="C23" s="7"/>
      <c r="D23" s="7"/>
      <c r="E23" s="7"/>
    </row>
    <row r="24" ht="20" customHeight="1" spans="1:5">
      <c r="A24" s="6"/>
      <c r="B24" s="7"/>
      <c r="C24" s="7"/>
      <c r="D24" s="7"/>
      <c r="E24" s="7"/>
    </row>
    <row r="25" ht="20.95" customHeight="1" spans="1:5">
      <c r="A25" s="9" t="s">
        <v>163</v>
      </c>
      <c r="B25" s="9"/>
      <c r="C25" s="9"/>
      <c r="D25" s="9"/>
      <c r="E25" s="9"/>
    </row>
    <row r="26" ht="14.3" customHeight="1"/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/>
    <row r="39" ht="14.3" customHeight="1"/>
    <row r="40" ht="14.3" customHeight="1"/>
    <row r="41" ht="14.3" customHeight="1"/>
    <row r="42" ht="14.3" customHeight="1"/>
    <row r="43" ht="20.95" customHeight="1" spans="1:5">
      <c r="A43" s="9"/>
      <c r="B43" s="9"/>
      <c r="C43" s="9"/>
      <c r="D43" s="9"/>
      <c r="E43" s="9"/>
    </row>
  </sheetData>
  <mergeCells count="7">
    <mergeCell ref="A1:E1"/>
    <mergeCell ref="A3:D3"/>
    <mergeCell ref="C4:E4"/>
    <mergeCell ref="A25:E25"/>
    <mergeCell ref="A43:E43"/>
    <mergeCell ref="A4:A5"/>
    <mergeCell ref="B4:B5"/>
  </mergeCells>
  <printOptions horizontalCentered="1"/>
  <pageMargins left="0.39300000667572" right="0.39300000667572" top="0.39300000667572" bottom="0.39300000667572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国有资本9</vt:lpstr>
      <vt:lpstr>项目支出10</vt:lpstr>
      <vt:lpstr>功能11</vt:lpstr>
      <vt:lpstr>政府经济12</vt:lpstr>
      <vt:lpstr>部门经济13</vt:lpstr>
      <vt:lpstr>项目(债务)14</vt:lpstr>
      <vt:lpstr>采购15</vt:lpstr>
      <vt:lpstr>服务16</vt:lpstr>
      <vt:lpstr>整体绩效17</vt:lpstr>
      <vt:lpstr>项目绩效18</vt:lpstr>
      <vt:lpstr>专项19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2021-10-21T02:37:00Z</dcterms:created>
  <dcterms:modified xsi:type="dcterms:W3CDTF">2023-02-10T06:17:08Z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EEF22BC272434E838E6B8CDE3A4A2143</vt:lpwstr>
  </property>
  <property fmtid="{D5CDD505-2E9C-101B-9397-08002B2CF9AE}" pid="3" name="KSOProductBuildVer">
    <vt:lpwstr>2052-11.1.0.9021</vt:lpwstr>
  </property>
</Properties>
</file>