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<sst xmlns="http://schemas.openxmlformats.org/spreadsheetml/2006/main" count="74" uniqueCount="61">
  <si>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r>
      <t xml:space="preserve">       </t>
    </r>
    <r>
      <rPr>
        <sz val="22"/>
        <color indexed="8"/>
        <rFont val="宋体"/>
        <family val="0"/>
      </rPr>
      <t xml:space="preserve">  2022年11月海城市分散采购项目基本情况公开 </t>
    </r>
    <r>
      <rPr>
        <sz val="10"/>
        <color indexed="8"/>
        <rFont val="宋体"/>
        <family val="0"/>
      </rPr>
      <t>（单位:万元）</t>
    </r>
  </si>
  <si>
    <t>项目
序号</t>
  </si>
  <si>
    <t>采购单位名称</t>
  </si>
  <si>
    <t>采购项目名称</t>
  </si>
  <si>
    <t>采购预算</t>
  </si>
  <si>
    <t>采购方式</t>
  </si>
  <si>
    <t xml:space="preserve">中标金额 </t>
  </si>
  <si>
    <t>中标供应商</t>
  </si>
  <si>
    <t>开标时间</t>
  </si>
  <si>
    <t>海城市交通运输事务服务中心</t>
  </si>
  <si>
    <t>海城市2022年农村公路安全生命防护工程</t>
  </si>
  <si>
    <t>竞争性磋商</t>
  </si>
  <si>
    <t>辽宁广成建筑工程有限公司</t>
  </si>
  <si>
    <t>2022年11月14日13：30</t>
  </si>
  <si>
    <t xml:space="preserve"> </t>
  </si>
  <si>
    <t>2022年海城市干线公路（国道、省道）优化交通工程</t>
  </si>
  <si>
    <t>鞍山市经开道路设施工程有限公司</t>
  </si>
  <si>
    <t>2022年11月11日9:30</t>
  </si>
  <si>
    <t>海城市住房和城乡建设局</t>
  </si>
  <si>
    <t>海城市住房和城乡建设局五道河5个污水厂在线设备维护采购项目</t>
  </si>
  <si>
    <t xml:space="preserve">碧海篮天（大连）环保咨询有限公司 </t>
  </si>
  <si>
    <t>2022年 11月9日09：30</t>
  </si>
  <si>
    <t>海城市毛祁镇人民政府</t>
  </si>
  <si>
    <t>毛祁镇毛祁河、八里河毛祁段河道清淤护坡工程</t>
  </si>
  <si>
    <t>辽宁鸿景建筑工程有限公司</t>
  </si>
  <si>
    <t>2022年11月15日9：30</t>
  </si>
  <si>
    <t>海州九年一贯制学校南侧道路工程</t>
  </si>
  <si>
    <t>海城市政工程有限责任公司</t>
  </si>
  <si>
    <t>2022年11月10日9：30</t>
  </si>
  <si>
    <t>海城市交通运输事务服务中心融雪剂采购项目</t>
  </si>
  <si>
    <t>760元/吨</t>
  </si>
  <si>
    <t>公开招标</t>
  </si>
  <si>
    <t>738元/吨</t>
  </si>
  <si>
    <t>海城市奉天融雪剂制造有限公司</t>
  </si>
  <si>
    <t>2022年11月10日13：30</t>
  </si>
  <si>
    <t>海城市总工会</t>
  </si>
  <si>
    <t>海城市总工会2022年海城市级以上在职劳模（鞍山市级以上五一劳动奖章）体检采购项目</t>
  </si>
  <si>
    <t>海城市中医院</t>
  </si>
  <si>
    <t>海城市析木镇人民政府</t>
  </si>
  <si>
    <t>海城市析木镇析木中心小学水冲厕所建设项目</t>
  </si>
  <si>
    <t>辽宁泓润达建筑工程有限公司</t>
  </si>
  <si>
    <t>2022年11月8日13：30</t>
  </si>
  <si>
    <t>海城市析木高级中学</t>
  </si>
  <si>
    <t>海城市析木高级中学冬季取暖煤采购项目</t>
  </si>
  <si>
    <t>竞争性谈判</t>
  </si>
  <si>
    <t>沈阳昊晟煤炭经销有限公司</t>
  </si>
  <si>
    <t>2022年11月8日9：30</t>
  </si>
  <si>
    <t>海城市西柳镇人民政府</t>
  </si>
  <si>
    <t>海城市西柳镇10千伏清水线线路迁改工程</t>
  </si>
  <si>
    <t>海城市第四建筑工程有限公司</t>
  </si>
  <si>
    <t>海城市耿庄镇人民政府</t>
  </si>
  <si>
    <t>海城市耿庄镇人民政府冬季采煤项目</t>
  </si>
  <si>
    <t>海城市东四管理区聚盛煤炭经营处</t>
  </si>
  <si>
    <t>2022年11月21日9：30</t>
  </si>
  <si>
    <t>合计</t>
  </si>
  <si>
    <t>分散采购</t>
  </si>
  <si>
    <t>集中采购</t>
  </si>
  <si>
    <t>预算总金额</t>
  </si>
  <si>
    <t>中标总金额</t>
  </si>
  <si>
    <t>节约总金额</t>
  </si>
  <si>
    <t>节约率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</si>
</sst>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4" borderId="1" applyNumberFormat="0" applyAlignment="0" applyProtection="0"/>
    <xf numFmtId="0" fontId="7" fillId="5" borderId="2" applyNumberFormat="0" applyAlignment="0" applyProtection="0"/>
    <xf numFmtId="0" fontId="16" fillId="6" borderId="0" applyNumberFormat="0" applyBorder="0" applyAlignment="0" applyProtection="0"/>
    <xf numFmtId="0" fontId="8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2" borderId="7" applyNumberFormat="0" applyFont="0" applyAlignment="0" applyProtection="0"/>
    <xf numFmtId="0" fontId="6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21" fillId="11" borderId="0" applyNumberFormat="0" applyBorder="0" applyAlignment="0" applyProtection="0"/>
    <xf numFmtId="0" fontId="22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23" fillId="13" borderId="8" applyNumberFormat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5" fillId="1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25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0" fontId="0" fillId="0" borderId="0" xfId="0" applyNumberFormat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7.25390625" style="2" customWidth="1"/>
    <col min="2" max="2" width="15.00390625" style="0" customWidth="1"/>
    <col min="3" max="3" width="16.25390625" style="0" customWidth="1"/>
    <col min="4" max="4" width="13.50390625" style="3" customWidth="1"/>
    <col min="5" max="5" width="11.50390625" style="0" customWidth="1"/>
    <col min="6" max="6" width="12.00390625" style="3" customWidth="1"/>
    <col min="7" max="7" width="16.50390625" style="0" customWidth="1"/>
    <col min="8" max="8" width="23.25390625" style="0" customWidth="1"/>
    <col min="10" max="10" width="15.125" style="0" customWidth="1"/>
    <col min="11" max="11" width="19.25390625" style="0" customWidth="1"/>
    <col min="12" max="12" width="16.25390625" style="0" customWidth="1"/>
  </cols>
  <sheetData>
    <row r="1" spans="1:8" ht="47.25" customHeight="1">
      <c r="A1" s="4" t="s">
        <v>0</v>
      </c>
      <c r="B1" s="5"/>
      <c r="C1" s="5"/>
      <c r="D1" s="5"/>
      <c r="E1" s="5"/>
      <c r="F1" s="5"/>
      <c r="G1" s="5"/>
      <c r="H1" s="14"/>
    </row>
    <row r="2" spans="1:8" ht="47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4" ht="47.25" customHeight="1">
      <c r="A3" s="6">
        <v>1</v>
      </c>
      <c r="B3" s="6" t="s">
        <v>9</v>
      </c>
      <c r="C3" s="6" t="s">
        <v>10</v>
      </c>
      <c r="D3" s="7">
        <v>110.13</v>
      </c>
      <c r="E3" s="6" t="s">
        <v>11</v>
      </c>
      <c r="F3" s="7">
        <v>108.2</v>
      </c>
      <c r="G3" s="6" t="s">
        <v>12</v>
      </c>
      <c r="H3" s="15" t="s">
        <v>13</v>
      </c>
      <c r="I3" s="1"/>
      <c r="J3" s="1"/>
      <c r="K3" s="1" t="s">
        <v>14</v>
      </c>
      <c r="L3" s="1"/>
      <c r="M3" s="1"/>
      <c r="N3" s="1"/>
    </row>
    <row r="4" spans="1:23" s="1" customFormat="1" ht="63.75" customHeight="1">
      <c r="A4" s="8">
        <v>2</v>
      </c>
      <c r="B4" s="6" t="s">
        <v>9</v>
      </c>
      <c r="C4" s="6" t="s">
        <v>15</v>
      </c>
      <c r="D4" s="7">
        <v>74.78</v>
      </c>
      <c r="E4" s="6" t="s">
        <v>11</v>
      </c>
      <c r="F4" s="7">
        <v>58.6726</v>
      </c>
      <c r="G4" s="6" t="s">
        <v>16</v>
      </c>
      <c r="H4" s="16" t="s">
        <v>17</v>
      </c>
      <c r="I4"/>
      <c r="J4"/>
      <c r="K4"/>
      <c r="L4"/>
      <c r="M4"/>
      <c r="N4"/>
      <c r="O4"/>
      <c r="R4"/>
      <c r="S4"/>
      <c r="T4"/>
      <c r="U4"/>
      <c r="V4"/>
      <c r="W4"/>
    </row>
    <row r="5" spans="1:23" s="1" customFormat="1" ht="58.5" customHeight="1">
      <c r="A5" s="8">
        <v>3</v>
      </c>
      <c r="B5" s="6" t="s">
        <v>18</v>
      </c>
      <c r="C5" s="6" t="s">
        <v>19</v>
      </c>
      <c r="D5" s="7">
        <v>65</v>
      </c>
      <c r="E5" s="6" t="s">
        <v>11</v>
      </c>
      <c r="F5" s="7">
        <v>60.08</v>
      </c>
      <c r="G5" s="6" t="s">
        <v>20</v>
      </c>
      <c r="H5" s="15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1" customFormat="1" ht="66.75" customHeight="1">
      <c r="A6" s="8">
        <v>4</v>
      </c>
      <c r="B6" s="6" t="s">
        <v>22</v>
      </c>
      <c r="C6" s="6" t="s">
        <v>23</v>
      </c>
      <c r="D6" s="7">
        <v>194.939576</v>
      </c>
      <c r="E6" s="6" t="s">
        <v>11</v>
      </c>
      <c r="F6" s="7">
        <v>193.96</v>
      </c>
      <c r="G6" s="6" t="s">
        <v>24</v>
      </c>
      <c r="H6" s="15" t="s">
        <v>25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1" customFormat="1" ht="63.75" customHeight="1">
      <c r="A7" s="8">
        <v>5</v>
      </c>
      <c r="B7" s="6" t="s">
        <v>18</v>
      </c>
      <c r="C7" s="6" t="s">
        <v>26</v>
      </c>
      <c r="D7" s="7">
        <v>142.713075</v>
      </c>
      <c r="E7" s="6" t="s">
        <v>11</v>
      </c>
      <c r="F7" s="7">
        <v>136.08</v>
      </c>
      <c r="G7" s="6" t="s">
        <v>27</v>
      </c>
      <c r="H7" s="15" t="s">
        <v>28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1" customFormat="1" ht="63.75" customHeight="1">
      <c r="A8" s="8">
        <v>6</v>
      </c>
      <c r="B8" s="6" t="s">
        <v>9</v>
      </c>
      <c r="C8" s="6" t="s">
        <v>29</v>
      </c>
      <c r="D8" s="9" t="s">
        <v>30</v>
      </c>
      <c r="E8" s="6" t="s">
        <v>31</v>
      </c>
      <c r="F8" s="7" t="s">
        <v>32</v>
      </c>
      <c r="G8" s="6" t="s">
        <v>33</v>
      </c>
      <c r="H8" s="15" t="s">
        <v>34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1" customFormat="1" ht="63.75" customHeight="1">
      <c r="A9" s="8">
        <v>7</v>
      </c>
      <c r="B9" s="6" t="s">
        <v>35</v>
      </c>
      <c r="C9" s="6" t="s">
        <v>36</v>
      </c>
      <c r="D9" s="9">
        <v>62.86</v>
      </c>
      <c r="E9" s="6" t="s">
        <v>11</v>
      </c>
      <c r="F9" s="7">
        <v>57.7416</v>
      </c>
      <c r="G9" s="6" t="s">
        <v>37</v>
      </c>
      <c r="H9" s="15" t="s">
        <v>28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1" customFormat="1" ht="63.75" customHeight="1">
      <c r="A10" s="8">
        <v>8</v>
      </c>
      <c r="B10" s="6" t="s">
        <v>38</v>
      </c>
      <c r="C10" s="6" t="s">
        <v>39</v>
      </c>
      <c r="D10" s="7">
        <v>76.2</v>
      </c>
      <c r="E10" s="6" t="s">
        <v>11</v>
      </c>
      <c r="F10" s="7">
        <v>75.9</v>
      </c>
      <c r="G10" s="6" t="s">
        <v>40</v>
      </c>
      <c r="H10" s="16" t="s">
        <v>41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1" customFormat="1" ht="63.75" customHeight="1">
      <c r="A11" s="8">
        <v>9</v>
      </c>
      <c r="B11" s="6" t="s">
        <v>42</v>
      </c>
      <c r="C11" s="6" t="s">
        <v>43</v>
      </c>
      <c r="D11" s="9">
        <v>110</v>
      </c>
      <c r="E11" s="6" t="s">
        <v>44</v>
      </c>
      <c r="F11" s="7">
        <v>74.88</v>
      </c>
      <c r="G11" s="6" t="s">
        <v>45</v>
      </c>
      <c r="H11" s="15" t="s">
        <v>46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1" customFormat="1" ht="63.75" customHeight="1">
      <c r="A12" s="8">
        <v>10</v>
      </c>
      <c r="B12" s="6" t="s">
        <v>47</v>
      </c>
      <c r="C12" s="6" t="s">
        <v>48</v>
      </c>
      <c r="D12" s="7">
        <v>317.541173</v>
      </c>
      <c r="E12" s="6" t="s">
        <v>11</v>
      </c>
      <c r="F12" s="7">
        <v>309.602</v>
      </c>
      <c r="G12" s="6" t="s">
        <v>49</v>
      </c>
      <c r="H12" s="15" t="s">
        <v>25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1" customFormat="1" ht="60" customHeight="1">
      <c r="A13" s="8">
        <v>11</v>
      </c>
      <c r="B13" s="6" t="s">
        <v>50</v>
      </c>
      <c r="C13" s="6" t="s">
        <v>51</v>
      </c>
      <c r="D13" s="7">
        <v>83.25</v>
      </c>
      <c r="E13" s="6" t="s">
        <v>44</v>
      </c>
      <c r="F13" s="7">
        <v>59.85</v>
      </c>
      <c r="G13" s="6" t="s">
        <v>52</v>
      </c>
      <c r="H13" s="15" t="s">
        <v>53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6" ht="54.75" customHeight="1">
      <c r="A14" s="10" t="s">
        <v>54</v>
      </c>
      <c r="B14" s="11"/>
      <c r="C14" s="12" t="s">
        <v>55</v>
      </c>
      <c r="D14" s="3">
        <f>SUM(D3:D13)</f>
        <v>1237.413824</v>
      </c>
      <c r="F14" s="3">
        <f>SUM(F3:F13)</f>
        <v>1134.9661999999998</v>
      </c>
    </row>
    <row r="15" spans="1:6" ht="54.75" customHeight="1">
      <c r="A15" s="11"/>
      <c r="B15" s="11"/>
      <c r="C15" s="12" t="s">
        <v>56</v>
      </c>
      <c r="D15" s="3">
        <v>386.64</v>
      </c>
      <c r="F15" s="3">
        <v>376.04</v>
      </c>
    </row>
    <row r="16" spans="1:5" ht="54.75" customHeight="1">
      <c r="A16"/>
      <c r="B16" s="12" t="s">
        <v>57</v>
      </c>
      <c r="C16" s="13"/>
      <c r="D16" s="3">
        <f>D14+D15</f>
        <v>1624.053824</v>
      </c>
      <c r="E16" s="3"/>
    </row>
    <row r="17" spans="1:5" ht="54.75" customHeight="1">
      <c r="A17"/>
      <c r="B17" s="12" t="s">
        <v>58</v>
      </c>
      <c r="C17" s="13"/>
      <c r="D17" s="3">
        <f>F14+F15</f>
        <v>1511.0061999999998</v>
      </c>
      <c r="E17" s="3"/>
    </row>
    <row r="18" spans="1:5" ht="54.75" customHeight="1">
      <c r="A18"/>
      <c r="B18" s="12" t="s">
        <v>59</v>
      </c>
      <c r="C18" s="13"/>
      <c r="D18" s="3">
        <v>6.96</v>
      </c>
      <c r="E18" s="3"/>
    </row>
    <row r="19" spans="1:7" ht="54.75" customHeight="1">
      <c r="A19"/>
      <c r="B19" s="12" t="s">
        <v>60</v>
      </c>
      <c r="C19" s="13"/>
      <c r="D19" s="3">
        <v>0.93</v>
      </c>
      <c r="E19" s="3"/>
      <c r="G19" s="17"/>
    </row>
    <row r="20" spans="4:6" ht="15.75">
      <c r="D20"/>
      <c r="F20"/>
    </row>
  </sheetData>
  <sheetProtection/>
  <mergeCells count="2">
    <mergeCell ref="A1:H1"/>
    <mergeCell ref="A14:B1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as01</cp:lastModifiedBy>
  <cp:lastPrinted>2022-11-23T18:52:46Z</cp:lastPrinted>
  <dcterms:created xsi:type="dcterms:W3CDTF">1996-12-17T17:32:42Z</dcterms:created>
  <dcterms:modified xsi:type="dcterms:W3CDTF">2022-12-28T14:58:25Z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5EEAC072E43E4303930E64D5F6813742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