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4525"/>
</workbook>
</file>

<file path=xl/sharedStrings.xml><?xml version="1.0" encoding="utf-8"?>
<sst xmlns="http://schemas.openxmlformats.org/spreadsheetml/2006/main" count="495" uniqueCount="274">
  <si>
    <t>附件2</t>
  </si>
  <si>
    <t>12类国家基本公共卫生服务项目绩效目标自评表</t>
  </si>
  <si>
    <t>（2021年度）</t>
  </si>
  <si>
    <t>项目名称</t>
  </si>
  <si>
    <t>基本公共卫生服务项目</t>
  </si>
  <si>
    <t>市级主管部门</t>
  </si>
  <si>
    <t>市级财政部门</t>
  </si>
  <si>
    <t>资金情况
（万元）</t>
  </si>
  <si>
    <t>全年预算数（A）</t>
  </si>
  <si>
    <t>全年执行数（B）</t>
  </si>
  <si>
    <t>执行率（B/A）</t>
  </si>
  <si>
    <t>年度资金总额：</t>
  </si>
  <si>
    <t>其中：
 省以上财政补助资金</t>
  </si>
  <si>
    <t xml:space="preserve"> 市财政补助资金</t>
  </si>
  <si>
    <t xml:space="preserve"> 县、区财政补助资金</t>
  </si>
  <si>
    <t xml:space="preserve"> 其他资金（包括结转结余）</t>
  </si>
  <si>
    <t>年度总体目标</t>
  </si>
  <si>
    <t>年初设定目标</t>
  </si>
  <si>
    <t>全年实际完成情况</t>
  </si>
  <si>
    <t>绩
效
指
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</si>
  <si>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</si>
  <si>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</si>
  <si>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</si>
  <si>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</si>
  <si>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</si>
  <si>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</si>
  <si>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数量指标</t>
  </si>
  <si>
    <t>适龄儿童国家免疫规划疫苗接种率</t>
  </si>
  <si>
    <t>≥90%</t>
  </si>
  <si>
    <t>7岁以下儿童健康管理率</t>
  </si>
  <si>
    <t>≥85%</t>
  </si>
  <si>
    <t>0-6岁儿童眼保健和视力检查覆盖率</t>
  </si>
  <si>
    <t>孕产妇系统管理率</t>
  </si>
  <si>
    <t>3岁以下儿童系统管理率</t>
  </si>
  <si>
    <t>高血压患者管理人数</t>
  </si>
  <si>
    <t>2型糖尿病患者管理人数</t>
  </si>
  <si>
    <t>老年人中医药健康管理率</t>
  </si>
  <si>
    <t>≥65%</t>
  </si>
  <si>
    <t>儿童中医药健康管理率</t>
  </si>
  <si>
    <t>卫生监督协管各专业每年巡察（访）2次完成率</t>
  </si>
  <si>
    <t>质量指标</t>
  </si>
  <si>
    <t>居民规范化电子健康档案覆盖率</t>
  </si>
  <si>
    <t>≥60%</t>
  </si>
  <si>
    <t>高血压患者基层规范管理服务率</t>
  </si>
  <si>
    <t>2型糖尿病患者基层规范管理服务率</t>
  </si>
  <si>
    <t>65岁及以上老年人城乡社区规范健康管理服务率</t>
  </si>
  <si>
    <t>社区在册居家严重精神障碍患者健康管理率</t>
  </si>
  <si>
    <t>≥80%</t>
  </si>
  <si>
    <t>肺结核患者管理率</t>
  </si>
  <si>
    <t>传染病和突发公共卫生事件报告率</t>
  </si>
  <si>
    <t>≥95%</t>
  </si>
  <si>
    <t>效                               益                                    指                                      标</t>
  </si>
  <si>
    <t>满意度指标</t>
  </si>
  <si>
    <t>服务对象满意度</t>
  </si>
  <si>
    <t>不断提高</t>
  </si>
  <si>
    <t>社会效益指标</t>
  </si>
  <si>
    <t>城乡居民公共卫生差距</t>
  </si>
  <si>
    <t>不断缩小</t>
  </si>
  <si>
    <t>可持续影响指标</t>
  </si>
  <si>
    <t>基本公共卫生服务水平</t>
  </si>
  <si>
    <t>说明</t>
  </si>
  <si>
    <t>注：1.定量指标，资金使用单位填写本地区实际完成数。汇总时，对绝对值直接累加计算，相对值按照资金额度加权平均。
    2.定性指标根据指标完成情况分为：全部或基本达成预期指标、部分达成预期指标并具有一定效果、未达成预期指标且效果差三档，分别按照100%-80%（含）、80%-60%（含）、60%-0合理填写完成比例。</t>
  </si>
  <si>
    <t>医疗服务与保障能力提升（公立医院综合改革）补助资金区域绩效目标表</t>
  </si>
  <si>
    <t>填报单位（加盖公章）：</t>
  </si>
  <si>
    <t>专项（项目）名称</t>
  </si>
  <si>
    <t>医疗服务与保障能力提升（公立医院综合改革）补助资金</t>
  </si>
  <si>
    <t>中央主管部门</t>
  </si>
  <si>
    <t>地方主管部门</t>
  </si>
  <si>
    <t>资金使用单位</t>
  </si>
  <si>
    <t>资金情况（万元）</t>
  </si>
  <si>
    <t>预算执行率（B/A)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</si>
  <si>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</si>
  <si>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</si>
  <si>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10"/>
        <color theme="1"/>
        <rFont val="宋体"/>
        <charset val="134"/>
        <scheme val="minor"/>
      </rPr>
      <t xml:space="preserve">      </t>
    </r>
    <r>
      <rPr>
        <sz val="10"/>
        <color rgb="FF000000"/>
        <rFont val="宋体"/>
        <charset val="134"/>
      </rPr>
      <t xml:space="preserve"> 其他资金</t>
    </r>
  </si>
  <si>
    <t>基本建立具有中国特色的权责清晰、管理科学、治理完善、运行高效、监督有力的现代医院管理制度，建立维护公益性、调动积极性、保障可持续的运行新机制和科学合理的补偿机制。</t>
  </si>
  <si>
    <t>绩效指标</t>
  </si>
  <si>
    <t>一级
指标</t>
  </si>
  <si>
    <t>指标值</t>
  </si>
  <si>
    <t>2020年完成值</t>
  </si>
  <si>
    <t>2021年完成值</t>
  </si>
  <si>
    <t>产
出
指
标</t>
  </si>
  <si>
    <t>医疗服务收入（不含药品、耗材、检查、化验收入）占公立医院医疗收入的比例</t>
  </si>
  <si>
    <t>较上年提高</t>
  </si>
  <si>
    <t>公立医院资产负债率</t>
  </si>
  <si>
    <t>较上年降低</t>
  </si>
  <si>
    <t>受疫情影响</t>
  </si>
  <si>
    <t>公立医院基本建设、设备购置长期负债占总资产的比例</t>
  </si>
  <si>
    <t>1000张及以上床位大型公立医院安防系统建设达标率</t>
  </si>
  <si>
    <t>1000张及以上床位大型公立医院安检覆盖率</t>
  </si>
  <si>
    <t>≥75%</t>
  </si>
  <si>
    <t>三级公立医院出院患者手术占比</t>
  </si>
  <si>
    <t>三级公立医院出院患者四级手术比例</t>
  </si>
  <si>
    <t>公立医院平均住院日</t>
  </si>
  <si>
    <t>较上年降低或≤9.35天</t>
  </si>
  <si>
    <t>成本指标</t>
  </si>
  <si>
    <t>公立医院百元医疗收入的医疗支出（不含药品收入）</t>
  </si>
  <si>
    <t>效益指标</t>
  </si>
  <si>
    <t>社会效益
指标</t>
  </si>
  <si>
    <t>基层医疗卫生机构诊疗人次数占医疗卫生机构诊疗总人次数的比例</t>
  </si>
  <si>
    <t>公立医院每门急诊人次平均收费水平增长比例</t>
  </si>
  <si>
    <t>公立医院出院者平均医药费用增长比例</t>
  </si>
  <si>
    <t>三级公立医院门诊人次数与出院人次数比</t>
  </si>
  <si>
    <t>管理费用占公立医院业务支出的比例</t>
  </si>
  <si>
    <t>三级公立医院万元收入能耗支出</t>
  </si>
  <si>
    <t>实现收支平衡的公立医院数占公立医院总数的比例</t>
  </si>
  <si>
    <t>满意度
指标</t>
  </si>
  <si>
    <t>服务对象
满意度指标</t>
  </si>
  <si>
    <t>公立医院门诊患者满意度</t>
  </si>
  <si>
    <t>≥91分　　</t>
  </si>
  <si>
    <t>公立医院住院患者满意度</t>
  </si>
  <si>
    <t>≥94分</t>
  </si>
  <si>
    <t>公立医院职工满意度</t>
  </si>
  <si>
    <t>≥81分</t>
  </si>
  <si>
    <t>注:1.资金使用单位按项目绩效目标填报、主管部门汇总时按区域绩效目标填报。 2.其他资金包括与中央财政资金、地方财政资金共同投入到同一项目的自有资金、社会资金，以及以前年度的结转结余资金等。 3.全年执行数是指按照国家集中支付制度要求形成的实际支出。 4.定量指标。地方各级主管部门对资金使用单位填写的实际完成值汇总时，绝对值直接累加计算，相对值按照资金额度加权平均计算。 5.定性指标。资金使用单位分别按照100%-80%（含）、80%-60%（含）、60%-0%合理填写实际完成值。地方各级主管部门汇总时，按照资金额度加权平均计算。　　</t>
  </si>
  <si>
    <t>基本公共卫生服务（9元部分）补助资金绩效目标表</t>
  </si>
  <si>
    <t>基本公共卫生服务（9元部分）补助资金</t>
  </si>
  <si>
    <t>海城市卫生健康局</t>
  </si>
  <si>
    <t xml:space="preserve">  省级资金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</si>
  <si>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 xml:space="preserve"> 市级资金</t>
    </r>
  </si>
  <si>
    <r>
      <rPr>
        <sz val="10"/>
        <color theme="1"/>
        <rFont val="宋体"/>
        <charset val="134"/>
        <scheme val="minor"/>
      </rPr>
      <t xml:space="preserve">       </t>
    </r>
    <r>
      <rPr>
        <sz val="10"/>
        <color rgb="FF000000"/>
        <rFont val="宋体"/>
        <charset val="134"/>
      </rPr>
      <t>县级资金</t>
    </r>
  </si>
  <si>
    <t xml:space="preserve">       其他资金</t>
  </si>
  <si>
    <t>年度
总体
目标</t>
  </si>
  <si>
    <t>完成随机监督抽查、妇女两癌检查、孕前优生检查、不明原因肺炎检测项目、健康素养促进、儿童口腔健康服务、地方病防治、基本避孕服务项目、食品安全保障、传染病防治监测、环境卫生和饮用水监测、中国青少年烟草流行监测、孕产妇健康监测、儿童健康监测、出生缺陷监测。</t>
  </si>
  <si>
    <t>完成值</t>
  </si>
  <si>
    <t>未完成原因和
改进措施</t>
  </si>
  <si>
    <t>随机监督抽查</t>
  </si>
  <si>
    <r>
      <rPr>
        <sz val="9"/>
        <color theme="1"/>
        <rFont val="宋体"/>
        <charset val="134"/>
      </rPr>
      <t>抽查</t>
    </r>
    <r>
      <rPr>
        <sz val="9"/>
        <color theme="1"/>
        <rFont val="Arial"/>
        <charset val="134"/>
      </rPr>
      <t>211</t>
    </r>
    <r>
      <rPr>
        <sz val="9"/>
        <color theme="1"/>
        <rFont val="宋体"/>
        <charset val="134"/>
      </rPr>
      <t>个任务</t>
    </r>
  </si>
  <si>
    <t>已拨付3.384万元</t>
  </si>
  <si>
    <t>妇女两癌检查</t>
  </si>
  <si>
    <r>
      <rPr>
        <sz val="9"/>
        <color theme="1"/>
        <rFont val="Arial"/>
        <charset val="134"/>
      </rPr>
      <t>7400</t>
    </r>
    <r>
      <rPr>
        <sz val="9"/>
        <color theme="1"/>
        <rFont val="宋体"/>
        <charset val="134"/>
      </rPr>
      <t>人</t>
    </r>
  </si>
  <si>
    <t>孕前优生</t>
  </si>
  <si>
    <r>
      <rPr>
        <sz val="9"/>
        <color theme="1"/>
        <rFont val="Arial"/>
        <charset val="134"/>
      </rPr>
      <t>1200</t>
    </r>
    <r>
      <rPr>
        <sz val="9"/>
        <color theme="1"/>
        <rFont val="宋体"/>
        <charset val="134"/>
      </rPr>
      <t>对</t>
    </r>
  </si>
  <si>
    <t>完成1210对</t>
  </si>
  <si>
    <t>免费提供基本避孕手术</t>
  </si>
  <si>
    <t>175例</t>
  </si>
  <si>
    <t>已拨付0.786万元</t>
  </si>
  <si>
    <t>结合日常卫生健康服务及时采集核对辖区全员人口基础信息</t>
  </si>
  <si>
    <t>及时变更</t>
  </si>
  <si>
    <t>全面落实“双随机、一公开”工作部署</t>
  </si>
  <si>
    <t>保证抽查计划执行进度、检查检验项目完整齐全、上报及时</t>
  </si>
  <si>
    <t>两癌筛查孕优检查到位及时率</t>
  </si>
  <si>
    <t>全员人口覆盖率、人员信息准确率</t>
  </si>
  <si>
    <t>90%%</t>
  </si>
  <si>
    <t>全部享有基本避孕服务</t>
  </si>
  <si>
    <t>两癌筛查孕优检查成本率</t>
  </si>
  <si>
    <t>提升公共卫生安全意识</t>
  </si>
  <si>
    <t>孕前健康检查普及及人们的认知意识不断提高</t>
  </si>
  <si>
    <t>人口信息及时录入、变更，信息准确率不断升高</t>
  </si>
  <si>
    <t>规范监督范围内各机构公共卫生安全</t>
  </si>
  <si>
    <t>促进良好营商环境形成</t>
  </si>
  <si>
    <t>降低两癌致死率，增强人口素质</t>
  </si>
  <si>
    <t>降低出生缺陷发生风险，提高出生人口素质，不断优化人口质量</t>
  </si>
  <si>
    <t>提高人民健康保健意识</t>
  </si>
  <si>
    <t>服务群众满意率</t>
  </si>
  <si>
    <t>服务机构满意率</t>
  </si>
  <si>
    <r>
      <rPr>
        <sz val="14"/>
        <color rgb="FF000000"/>
        <rFont val="宋体"/>
        <charset val="0"/>
      </rPr>
      <t>计划生育转移支付绩效目标自评表</t>
    </r>
    <r>
      <rPr>
        <sz val="14"/>
        <color rgb="FF000000"/>
        <rFont val="MingLiU"/>
        <charset val="0"/>
      </rPr>
      <t xml:space="preserve">
</t>
    </r>
    <r>
      <rPr>
        <sz val="10"/>
        <color rgb="FF000000"/>
        <rFont val="MingLiU"/>
        <charset val="0"/>
      </rPr>
      <t>(2021</t>
    </r>
    <r>
      <rPr>
        <sz val="10"/>
        <color rgb="FF000000"/>
        <rFont val="宋体"/>
        <charset val="0"/>
      </rPr>
      <t>年度）</t>
    </r>
  </si>
  <si>
    <t>计划生育服务</t>
  </si>
  <si>
    <r>
      <rPr>
        <sz val="9"/>
        <color rgb="FF000000"/>
        <rFont val="宋体"/>
        <charset val="0"/>
      </rPr>
      <t>中央</t>
    </r>
    <r>
      <rPr>
        <sz val="9"/>
        <color rgb="FF000000"/>
        <rFont val="MingLiU"/>
        <charset val="0"/>
      </rPr>
      <t>主管部门</t>
    </r>
  </si>
  <si>
    <r>
      <rPr>
        <sz val="9"/>
        <color rgb="FF000000"/>
        <rFont val="宋体"/>
        <charset val="0"/>
      </rPr>
      <t>地方</t>
    </r>
    <r>
      <rPr>
        <sz val="9"/>
        <color rgb="FF000000"/>
        <rFont val="MingLiU"/>
        <charset val="0"/>
      </rPr>
      <t>主管部门</t>
    </r>
  </si>
  <si>
    <t>全市各镇区</t>
  </si>
  <si>
    <t>资金情况 (万元)</t>
  </si>
  <si>
    <r>
      <rPr>
        <sz val="9"/>
        <color rgb="FF000000"/>
        <rFont val="宋体"/>
        <charset val="134"/>
      </rPr>
      <t>全年预算数（</t>
    </r>
    <r>
      <rPr>
        <sz val="9"/>
        <color indexed="8"/>
        <rFont val="MingLiU"/>
        <charset val="0"/>
      </rPr>
      <t>A)</t>
    </r>
  </si>
  <si>
    <r>
      <rPr>
        <sz val="9"/>
        <color rgb="FF000000"/>
        <rFont val="宋体"/>
        <charset val="134"/>
      </rPr>
      <t>全年执行数（</t>
    </r>
    <r>
      <rPr>
        <sz val="9"/>
        <color indexed="8"/>
        <rFont val="MingLiU"/>
        <charset val="0"/>
      </rPr>
      <t>B)</t>
    </r>
  </si>
  <si>
    <t>执行率 (B/A)</t>
  </si>
  <si>
    <t>其中：中央财政拨款</t>
  </si>
  <si>
    <t>省级资金</t>
  </si>
  <si>
    <t>市级资金</t>
  </si>
  <si>
    <r>
      <rPr>
        <sz val="9"/>
        <color rgb="FF000000"/>
        <rFont val="MingLiU"/>
        <charset val="0"/>
      </rPr>
      <t>其</t>
    </r>
    <r>
      <rPr>
        <sz val="9"/>
        <color indexed="8"/>
        <rFont val="宋体"/>
        <charset val="134"/>
      </rPr>
      <t>他资金</t>
    </r>
  </si>
  <si>
    <r>
      <rPr>
        <sz val="9"/>
        <color rgb="FF000000"/>
        <rFont val="宋体"/>
        <charset val="0"/>
      </rPr>
      <t>总体</t>
    </r>
    <r>
      <rPr>
        <sz val="9"/>
        <color rgb="FF000000"/>
        <rFont val="MingLiU"/>
        <charset val="0"/>
      </rPr>
      <t>目标</t>
    </r>
  </si>
  <si>
    <t>2021年度计划生育特殊家庭特别扶助实际发放2531人：其中并发症家庭34人，死亡为1891人，停发3人，实际发放1888人，伤残609人。完成计划生育特殊家庭特别扶助资金发放1740.96万元。2021年度享受农村部分家庭计划生育奖励扶助44845人，停发41人，实际发放44804人，完成农村部分计划生育家庭奖励扶助资金发放4301.184万元。城镇双无业人员独生子女父母奖励，中、省直关停企业独生子女父母退休补助费28人，5.6万元。城镇双无业人员独生子女父母奖励费2042人，16.4545万元。特殊家庭护理保险2500人，独生子女死亡家庭一次性人员116人。免费婚前医学检查1025对。</t>
  </si>
  <si>
    <r>
      <rPr>
        <sz val="9"/>
        <color rgb="FF000000"/>
        <rFont val="MingLiU"/>
        <charset val="0"/>
      </rPr>
      <t>年度</t>
    </r>
    <r>
      <rPr>
        <sz val="9"/>
        <color indexed="8"/>
        <rFont val="宋体"/>
        <charset val="134"/>
      </rPr>
      <t>指标值</t>
    </r>
  </si>
  <si>
    <t>全年实际值</t>
  </si>
  <si>
    <t>未完成原因及采取的改进措施</t>
  </si>
  <si>
    <r>
      <rPr>
        <sz val="10"/>
        <color rgb="FF000000"/>
        <rFont val="宋体"/>
        <charset val="0"/>
      </rPr>
      <t>产</t>
    </r>
    <r>
      <rPr>
        <sz val="10"/>
        <color rgb="FF000000"/>
        <rFont val="MingLiU"/>
        <charset val="0"/>
      </rPr>
      <t>出指</t>
    </r>
    <r>
      <rPr>
        <sz val="10"/>
        <color rgb="FF000000"/>
        <rFont val="宋体"/>
        <charset val="0"/>
      </rPr>
      <t>标</t>
    </r>
  </si>
  <si>
    <t>计划生育特别扶助人次</t>
  </si>
  <si>
    <r>
      <rPr>
        <sz val="8"/>
        <color rgb="FF000000"/>
        <rFont val="宋体"/>
        <charset val="0"/>
      </rPr>
      <t>年审清查死亡退出及未联系上本人等</t>
    </r>
    <r>
      <rPr>
        <sz val="8"/>
        <color rgb="FF000000"/>
        <rFont val="Times New Roman"/>
        <charset val="0"/>
      </rPr>
      <t xml:space="preserve"> </t>
    </r>
    <r>
      <rPr>
        <sz val="8"/>
        <color rgb="FF000000"/>
        <rFont val="宋体"/>
        <charset val="0"/>
      </rPr>
      <t>原因停发</t>
    </r>
  </si>
  <si>
    <r>
      <rPr>
        <sz val="8"/>
        <color rgb="FF000000"/>
        <rFont val="宋体"/>
        <charset val="134"/>
      </rPr>
      <t>发放农村部分计划生育家庭奖励扶助</t>
    </r>
    <r>
      <rPr>
        <sz val="8"/>
        <color indexed="8"/>
        <rFont val="宋体"/>
        <charset val="134"/>
      </rPr>
      <t>人次</t>
    </r>
  </si>
  <si>
    <t>清查发现不符合停发退出及年审未联系到本人停发等原因。</t>
  </si>
  <si>
    <t>省直关停企业独生子女父母退休补助人数</t>
  </si>
  <si>
    <t>城镇双无业人员独生子女父母奖励</t>
  </si>
  <si>
    <t>特殊家庭护理保险</t>
  </si>
  <si>
    <t>独生子女死亡家庭一次性抚慰金</t>
  </si>
  <si>
    <t>免费婚前医学检查</t>
  </si>
  <si>
    <t>未拨款</t>
  </si>
  <si>
    <t>计划生育服务执行率</t>
  </si>
  <si>
    <t>时效指标</t>
  </si>
  <si>
    <t>补助资金执行率</t>
  </si>
  <si>
    <t>全额发放计划生育服务项目资金</t>
  </si>
  <si>
    <r>
      <rPr>
        <sz val="10"/>
        <color rgb="FF000000"/>
        <rFont val="MingLiU"/>
        <charset val="0"/>
      </rPr>
      <t>效益指</t>
    </r>
    <r>
      <rPr>
        <sz val="10"/>
        <color rgb="FF000000"/>
        <rFont val="宋体"/>
        <charset val="0"/>
      </rPr>
      <t>标</t>
    </r>
  </si>
  <si>
    <t>经济效益指标</t>
  </si>
  <si>
    <t>补助家庭生活改善率</t>
  </si>
  <si>
    <t>生态效益指标</t>
  </si>
  <si>
    <t>计划生育政策宣传推广率</t>
  </si>
  <si>
    <r>
      <rPr>
        <sz val="9"/>
        <color rgb="FF000000"/>
        <rFont val="MingLiU"/>
        <charset val="0"/>
      </rPr>
      <t>服务对象满意度指</t>
    </r>
    <r>
      <rPr>
        <sz val="9"/>
        <color indexed="8"/>
        <rFont val="宋体"/>
        <charset val="134"/>
      </rPr>
      <t>标</t>
    </r>
  </si>
  <si>
    <t>补助对象满意度</t>
  </si>
  <si>
    <r>
      <rPr>
        <sz val="9"/>
        <color rgb="FF000000"/>
        <rFont val="MingLiU"/>
        <charset val="0"/>
      </rPr>
      <t>说</t>
    </r>
    <r>
      <rPr>
        <sz val="9"/>
        <color rgb="FF000000"/>
        <rFont val="宋体"/>
        <charset val="0"/>
      </rPr>
      <t>明</t>
    </r>
  </si>
  <si>
    <t>请在此处简要说明中央巡视、各级审计和财政监督中发面的问题及其所涉及的金额，台没有请填无。</t>
  </si>
  <si>
    <t>注：</t>
  </si>
  <si>
    <t>1、资金使用单位按项目绩效目标填报、主管部门汇总时按区域绩效目标填报。</t>
  </si>
  <si>
    <t>2.其他资金包括与中央财政资金、地方财政资金共同投入到同一项目的自有资金、社会资金，以及以前年度的结转结余
资金等。</t>
  </si>
  <si>
    <t>3.全年执行数是指按照国库集中支付制度要求的实际支出。</t>
  </si>
  <si>
    <t>4.定量指标，地方各级主管部门对资金使用单位填写的实际完成值汇总时，绝对值直接累加计算，相对值按照资金额度
加权平均计算。</t>
  </si>
  <si>
    <t>5.定性指标，资金使用单位分别按照100%-80%（含）、80%-60%（含）、60-0%合理填写实际完成值。地方各级主管部门
汇总时，按照资金额度加权平均计算完成值。</t>
  </si>
  <si>
    <t>附件1</t>
  </si>
  <si>
    <t>基本药物制度补助项目绩效目标自评表</t>
  </si>
  <si>
    <t>填报单位：（公章）</t>
  </si>
  <si>
    <t>基本药物制度补助项目</t>
  </si>
  <si>
    <t>项目资金（万元）</t>
  </si>
  <si>
    <t>预算执行率
（B/A）</t>
  </si>
  <si>
    <t>其中：中央财政资金</t>
  </si>
  <si>
    <t>省财政资金</t>
  </si>
  <si>
    <t>市、县资金</t>
  </si>
  <si>
    <t>其他资金</t>
  </si>
  <si>
    <t>保证所有政府办基层医疗卫生机构实施国家基本药物制度，推进综合改革顺利进行。</t>
  </si>
  <si>
    <t>完成</t>
  </si>
  <si>
    <t>对实施国家基本药物制度的村卫生室给与补助，支持国家基本药物制度在村卫生室顺利实施。</t>
  </si>
  <si>
    <t>村级实施基本药物制度，财政补助不及时</t>
  </si>
  <si>
    <t>全年实际完成值</t>
  </si>
  <si>
    <t>产出指标</t>
  </si>
  <si>
    <t>政府办基层医疗卫生机构实施国家基本药物制度覆盖率</t>
  </si>
  <si>
    <t>村卫生室实施国家基本药物制度覆盖率</t>
  </si>
  <si>
    <t>公立的和纳入国家基本药物制度管理的非公立基层医疗卫生机构、村卫生室国家基本药物配备使用数量比例</t>
  </si>
  <si>
    <t>资金拨付及时性</t>
  </si>
  <si>
    <t>及时</t>
  </si>
  <si>
    <t>公立的和纳入国家基本药物制度管理的非公立基层医疗卫生机构、村卫生室国家基本药物采购金额比例</t>
  </si>
  <si>
    <t>国家基本药物制度在基层持续实施</t>
  </si>
  <si>
    <t>中长期</t>
  </si>
  <si>
    <t>基本药物制度知晓率</t>
  </si>
  <si>
    <t>乡村医生收入</t>
  </si>
  <si>
    <t>逐步提高</t>
  </si>
  <si>
    <t>服务对象满意度指标</t>
  </si>
  <si>
    <t>基本满意</t>
  </si>
  <si>
    <t>1.其他资金包括与中央财政资金、地方财政资金共同投入到同一项目的自有资金、社会资金，以及以前年度的结转结余资金等。</t>
  </si>
  <si>
    <t>2.全年执行数是指按照国库集中支付制度要求，支付到商品和劳务供应者或用款单位形成的实际支出。</t>
  </si>
  <si>
    <t>3.定量指标，地方各级主管部门对资金使用单位填写的实际完成值汇总时，对绝对值直接累加计算，相对值按照资金额度加权平均计算。</t>
  </si>
  <si>
    <t>4.定性指标，完成情况为全部或基本达成预期指标、部分达成预期指标并具有一定效果、未达成预期指标且效果较差三档，资金使用单位分别按照100%-80%（含）、80%-60%（含）、60-0%合理填写实际完成值。汇总时，按照资金额度为权重，对分值进行加权平均计算。</t>
  </si>
  <si>
    <t>5.未完成绩效目标或超过绩效指标值较多的原因和改进措施：对未完成绩效目标，或超过年初设定的绩效指标值较多（30%及以上）的原因逐条进行分析，书面做出说明并提出改进措施。</t>
  </si>
  <si>
    <t>医疗服务与保障能力提升补助资金绩效目标表</t>
  </si>
  <si>
    <t>医疗服务与保障能力提升补助资金</t>
  </si>
  <si>
    <t>各医疗机构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</si>
  <si>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其中：中央财政资金</t>
    </r>
  </si>
  <si>
    <t xml:space="preserve">     省级资金</t>
  </si>
  <si>
    <r>
      <rPr>
        <sz val="10"/>
        <color indexed="8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其他资金</t>
    </r>
  </si>
  <si>
    <t>完成医疗服务与保障能力提升项目中医（民族医）药专项、公立医院改革、乡镇卫生院建设、卫生健康人才培养培训、影像云建设、医共体建设、安防工程等专项工作，基本建立具有中国特色的权责清晰、管理科学、治理完善、运行高效、监督有力的现代医院管理制度，建立维护公益性、调动积极性、保障可持续的运行新机制和科学合理的补偿机制。</t>
  </si>
  <si>
    <t>完成医疗服务能力与保障能力提升，基本建立具有中国特色的权责清晰、管理科学、治理完善、运行高效、监督有力的现代医院管理制度，建立维护公益性、调动积极性、保障可持续的运行新机制和科学合理的补偿机制，提升中医特色专科能力建设、人才培养、专科设备改善及中医药适宜技术推广。</t>
  </si>
  <si>
    <t>中医（民族医）药专项</t>
  </si>
  <si>
    <t>中医特色专科能力建设、人才培养、专科设备改善及中医药适宜技术推广</t>
  </si>
  <si>
    <t>完成乡镇卫生院建设任务</t>
  </si>
  <si>
    <t>1所</t>
  </si>
  <si>
    <t>开展培训基层卫生人员能力提升</t>
  </si>
  <si>
    <t>中医（民族医）药项目合格率</t>
  </si>
  <si>
    <t>卫生健康人才培养培训完成基层实践培训及临床科室轮转调查率</t>
  </si>
  <si>
    <t>乡镇卫生院建设项目</t>
  </si>
  <si>
    <t>按照省市考评任务指标要求</t>
  </si>
  <si>
    <t>155万元</t>
  </si>
  <si>
    <t>财政拨付50万元，欠拨105万元</t>
  </si>
  <si>
    <t>欠拨399万元</t>
  </si>
  <si>
    <t>乡镇卫生院建设</t>
  </si>
  <si>
    <t>260万元</t>
  </si>
  <si>
    <t>财政资金拨付195万元，欠拨65万元</t>
  </si>
  <si>
    <t>基层卫生人员能力提升人才培养成本</t>
  </si>
  <si>
    <t>34万</t>
  </si>
  <si>
    <t>8.75万</t>
  </si>
  <si>
    <t>疫情期间账面未结清</t>
  </si>
  <si>
    <t>中医药健康文化传播覆盖面和社会认可度</t>
  </si>
  <si>
    <t>扩大覆盖面，提升认可度</t>
  </si>
  <si>
    <t>逐年提高</t>
  </si>
  <si>
    <t>推进基层乡镇卫生院标准化建设</t>
  </si>
  <si>
    <t>就医环境优化</t>
  </si>
  <si>
    <t>基层卫生人员能力技术水平提升</t>
  </si>
  <si>
    <t>中医药服务能力获得感</t>
  </si>
  <si>
    <t>基层医疗机构建设，卫生人员能力提升</t>
  </si>
  <si>
    <t>基层卫生人员满意率</t>
  </si>
  <si>
    <t>群众满意度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</si>
</sst>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黑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6"/>
      <color rgb="FF000000"/>
      <name val="黑体"/>
      <charset val="134"/>
    </font>
    <font>
      <sz val="14"/>
      <color rgb="FF000000"/>
      <name val="宋体"/>
      <charset val="0"/>
    </font>
    <font>
      <sz val="14"/>
      <color rgb="FF000000"/>
      <name val="MingLiU"/>
      <charset val="0"/>
    </font>
    <font>
      <sz val="9"/>
      <color rgb="FF000000"/>
      <name val="MingLiU"/>
      <charset val="0"/>
    </font>
    <font>
      <sz val="9"/>
      <color rgb="FF000000"/>
      <name val="宋体"/>
      <charset val="134"/>
    </font>
    <font>
      <sz val="9"/>
      <color rgb="FF000000"/>
      <name val="宋体"/>
      <charset val="0"/>
    </font>
    <font>
      <sz val="9"/>
      <color rgb="FF000000"/>
      <name val="Times New Roman"/>
      <charset val="0"/>
    </font>
    <font>
      <sz val="10"/>
      <color rgb="FF000000"/>
      <name val="MingLiU"/>
      <charset val="0"/>
    </font>
    <font>
      <sz val="8"/>
      <color indexed="8"/>
      <name val="宋体"/>
      <charset val="134"/>
    </font>
    <font>
      <sz val="8"/>
      <color rgb="FF000000"/>
      <name val="Times New Roman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8"/>
      <color rgb="FF000000"/>
      <name val="宋体"/>
      <charset val="134"/>
    </font>
    <font>
      <sz val="8"/>
      <color rgb="FF000000"/>
      <name val="宋体"/>
      <charset val="0"/>
    </font>
    <font>
      <sz val="5"/>
      <color rgb="FF000000"/>
      <name val="Times New Roman"/>
      <charset val="0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6"/>
      <name val="方正小标宋简体"/>
      <charset val="134"/>
    </font>
    <font>
      <sz val="10.5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8"/>
      <name val="MingLiU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7" fillId="9" borderId="1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19" borderId="21" applyNumberFormat="0" applyFon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14" borderId="20" applyNumberFormat="0" applyAlignment="0" applyProtection="0">
      <alignment vertical="center"/>
    </xf>
    <xf numFmtId="0" fontId="59" fillId="14" borderId="19" applyNumberFormat="0" applyAlignment="0" applyProtection="0">
      <alignment vertical="center"/>
    </xf>
    <xf numFmtId="0" fontId="60" fillId="29" borderId="24" applyNumberForma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" fillId="0" borderId="0"/>
  </cellStyleXfs>
  <cellXfs count="228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4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8" fillId="0" borderId="8" xfId="49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49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49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4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7" fillId="0" borderId="2" xfId="49" applyNumberFormat="1" applyFont="1" applyFill="1" applyBorder="1" applyAlignment="1">
      <alignment horizontal="center" vertical="center" wrapText="1"/>
    </xf>
    <xf numFmtId="0" fontId="17" fillId="0" borderId="3" xfId="49" applyNumberFormat="1" applyFont="1" applyFill="1" applyBorder="1" applyAlignment="1">
      <alignment horizontal="center" vertical="center" wrapText="1"/>
    </xf>
    <xf numFmtId="0" fontId="17" fillId="0" borderId="5" xfId="49" applyNumberFormat="1" applyFont="1" applyFill="1" applyBorder="1" applyAlignment="1">
      <alignment horizontal="center" vertical="center" wrapText="1"/>
    </xf>
    <xf numFmtId="0" fontId="18" fillId="0" borderId="8" xfId="49" applyNumberFormat="1" applyFont="1" applyFill="1" applyBorder="1" applyAlignment="1">
      <alignment horizontal="center" vertical="center" wrapText="1"/>
    </xf>
    <xf numFmtId="0" fontId="18" fillId="2" borderId="7" xfId="49" applyNumberFormat="1" applyFont="1" applyFill="1" applyBorder="1" applyAlignment="1">
      <alignment horizontal="center" vertical="center" wrapText="1"/>
    </xf>
    <xf numFmtId="0" fontId="18" fillId="2" borderId="2" xfId="49" applyNumberFormat="1" applyFont="1" applyFill="1" applyBorder="1" applyAlignment="1">
      <alignment horizontal="left" vertical="center" wrapText="1"/>
    </xf>
    <xf numFmtId="9" fontId="18" fillId="0" borderId="2" xfId="49" applyNumberFormat="1" applyFont="1" applyFill="1" applyBorder="1" applyAlignment="1">
      <alignment horizontal="center" vertical="center" wrapText="1"/>
    </xf>
    <xf numFmtId="49" fontId="18" fillId="0" borderId="2" xfId="49" applyNumberFormat="1" applyFont="1" applyFill="1" applyBorder="1" applyAlignment="1">
      <alignment horizontal="center" vertical="center" wrapText="1"/>
    </xf>
    <xf numFmtId="0" fontId="18" fillId="2" borderId="6" xfId="49" applyNumberFormat="1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left" vertical="center" wrapText="1"/>
    </xf>
    <xf numFmtId="0" fontId="18" fillId="2" borderId="2" xfId="49" applyNumberFormat="1" applyFont="1" applyFill="1" applyBorder="1" applyAlignment="1">
      <alignment horizontal="center" vertical="center" wrapText="1"/>
    </xf>
    <xf numFmtId="0" fontId="18" fillId="0" borderId="2" xfId="49" applyNumberFormat="1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left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8" fillId="2" borderId="2" xfId="49" applyNumberFormat="1" applyFont="1" applyFill="1" applyBorder="1" applyAlignment="1">
      <alignment vertical="center" wrapText="1"/>
    </xf>
    <xf numFmtId="0" fontId="10" fillId="2" borderId="3" xfId="49" applyNumberFormat="1" applyFont="1" applyFill="1" applyBorder="1" applyAlignment="1">
      <alignment horizontal="left" vertical="center" wrapText="1"/>
    </xf>
    <xf numFmtId="0" fontId="10" fillId="2" borderId="5" xfId="49" applyNumberFormat="1" applyFont="1" applyFill="1" applyBorder="1" applyAlignment="1">
      <alignment horizontal="left" vertical="center" wrapText="1"/>
    </xf>
    <xf numFmtId="9" fontId="10" fillId="0" borderId="2" xfId="49" applyNumberFormat="1" applyFont="1" applyFill="1" applyBorder="1" applyAlignment="1">
      <alignment horizontal="center" vertical="center" wrapText="1"/>
    </xf>
    <xf numFmtId="0" fontId="10" fillId="0" borderId="7" xfId="49" applyNumberFormat="1" applyFont="1" applyFill="1" applyBorder="1" applyAlignment="1">
      <alignment horizontal="center" vertical="center" wrapText="1"/>
    </xf>
    <xf numFmtId="0" fontId="18" fillId="2" borderId="7" xfId="49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10" fontId="23" fillId="3" borderId="2" xfId="0" applyNumberFormat="1" applyFont="1" applyFill="1" applyBorder="1" applyAlignment="1">
      <alignment horizontal="center" vertical="center" wrapText="1"/>
    </xf>
    <xf numFmtId="0" fontId="27" fillId="3" borderId="2" xfId="0" applyNumberFormat="1" applyFont="1" applyFill="1" applyBorder="1" applyAlignment="1">
      <alignment horizontal="center" vertical="center" textRotation="255" wrapText="1"/>
    </xf>
    <xf numFmtId="0" fontId="28" fillId="3" borderId="2" xfId="0" applyFont="1" applyFill="1" applyBorder="1" applyAlignment="1">
      <alignment horizontal="left" vertical="top" wrapText="1"/>
    </xf>
    <xf numFmtId="0" fontId="29" fillId="3" borderId="2" xfId="0" applyFont="1" applyFill="1" applyBorder="1" applyAlignment="1">
      <alignment horizontal="left" vertical="top" wrapText="1"/>
    </xf>
    <xf numFmtId="0" fontId="29" fillId="3" borderId="2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center" vertical="center" wrapText="1"/>
    </xf>
    <xf numFmtId="0" fontId="31" fillId="3" borderId="2" xfId="0" applyNumberFormat="1" applyFont="1" applyFill="1" applyBorder="1" applyAlignment="1">
      <alignment horizontal="center" vertical="center" textRotation="255" wrapText="1"/>
    </xf>
    <xf numFmtId="0" fontId="23" fillId="3" borderId="6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top" wrapText="1"/>
    </xf>
    <xf numFmtId="0" fontId="29" fillId="3" borderId="2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9" fontId="23" fillId="3" borderId="2" xfId="0" applyNumberFormat="1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left" vertical="top" wrapText="1"/>
    </xf>
    <xf numFmtId="0" fontId="34" fillId="3" borderId="2" xfId="0" applyFont="1" applyFill="1" applyBorder="1" applyAlignment="1">
      <alignment horizontal="center" vertical="top" wrapText="1"/>
    </xf>
    <xf numFmtId="0" fontId="34" fillId="3" borderId="2" xfId="0" applyFont="1" applyFill="1" applyBorder="1" applyAlignment="1">
      <alignment vertical="top" wrapText="1"/>
    </xf>
    <xf numFmtId="0" fontId="27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7" fillId="0" borderId="3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textRotation="255" wrapText="1"/>
    </xf>
    <xf numFmtId="176" fontId="9" fillId="0" borderId="3" xfId="0" applyNumberFormat="1" applyFont="1" applyFill="1" applyBorder="1" applyAlignment="1">
      <alignment horizontal="center" vertical="center" wrapText="1"/>
    </xf>
    <xf numFmtId="9" fontId="39" fillId="0" borderId="2" xfId="0" applyNumberFormat="1" applyFont="1" applyFill="1" applyBorder="1" applyAlignment="1">
      <alignment horizontal="center" vertical="center" wrapText="1"/>
    </xf>
    <xf numFmtId="9" fontId="4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10" fontId="1" fillId="0" borderId="0" xfId="49" applyNumberFormat="1" applyAlignment="1">
      <alignment horizontal="center" vertical="center" wrapText="1"/>
    </xf>
    <xf numFmtId="10" fontId="36" fillId="0" borderId="0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0" fontId="38" fillId="0" borderId="4" xfId="0" applyNumberFormat="1" applyFont="1" applyFill="1" applyBorder="1" applyAlignment="1">
      <alignment horizontal="center" vertical="center" wrapText="1"/>
    </xf>
    <xf numFmtId="10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49" applyFont="1" applyAlignment="1">
      <alignment horizontal="left" vertical="center" wrapText="1"/>
    </xf>
    <xf numFmtId="0" fontId="4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5" fillId="0" borderId="0" xfId="49" applyFont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14" xfId="49" applyFont="1" applyBorder="1" applyAlignment="1">
      <alignment horizontal="center" vertical="center" wrapText="1"/>
    </xf>
    <xf numFmtId="0" fontId="1" fillId="0" borderId="15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5" xfId="49" applyFont="1" applyBorder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10" fontId="1" fillId="0" borderId="2" xfId="49" applyNumberFormat="1" applyFont="1" applyBorder="1" applyAlignment="1">
      <alignment horizontal="center" vertical="center" wrapText="1"/>
    </xf>
    <xf numFmtId="0" fontId="1" fillId="0" borderId="12" xfId="49" applyFont="1" applyBorder="1" applyAlignment="1">
      <alignment vertical="center" wrapText="1"/>
    </xf>
    <xf numFmtId="0" fontId="1" fillId="0" borderId="13" xfId="49" applyFont="1" applyBorder="1" applyAlignment="1">
      <alignment vertical="center" wrapText="1"/>
    </xf>
    <xf numFmtId="0" fontId="1" fillId="0" borderId="6" xfId="49" applyFont="1" applyBorder="1" applyAlignment="1">
      <alignment horizontal="center" vertical="center" wrapText="1"/>
    </xf>
    <xf numFmtId="10" fontId="1" fillId="0" borderId="6" xfId="49" applyNumberFormat="1" applyFont="1" applyBorder="1" applyAlignment="1">
      <alignment horizontal="center" vertical="center" wrapText="1"/>
    </xf>
    <xf numFmtId="0" fontId="1" fillId="0" borderId="16" xfId="49" applyFont="1" applyBorder="1" applyAlignment="1">
      <alignment vertical="center" wrapText="1"/>
    </xf>
    <xf numFmtId="0" fontId="1" fillId="0" borderId="17" xfId="49" applyFont="1" applyBorder="1" applyAlignment="1">
      <alignment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16" xfId="49" applyFont="1" applyBorder="1" applyAlignment="1">
      <alignment horizontal="center" vertical="center" wrapText="1"/>
    </xf>
    <xf numFmtId="0" fontId="1" fillId="0" borderId="17" xfId="49" applyFont="1" applyBorder="1" applyAlignment="1">
      <alignment horizontal="center" vertical="center" wrapText="1"/>
    </xf>
    <xf numFmtId="10" fontId="1" fillId="0" borderId="7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6" xfId="49" applyFont="1" applyBorder="1" applyAlignment="1">
      <alignment horizontal="left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3" xfId="49" applyFont="1" applyBorder="1" applyAlignment="1">
      <alignment vertical="center" wrapText="1"/>
    </xf>
    <xf numFmtId="9" fontId="1" fillId="0" borderId="2" xfId="49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4" sqref="A4:H4"/>
    </sheetView>
  </sheetViews>
  <sheetFormatPr defaultColWidth="9" defaultRowHeight="13.5" outlineLevelCol="7"/>
  <cols>
    <col min="1" max="1" width="6.775" style="192" customWidth="1"/>
    <col min="2" max="2" width="5.63333333333333" style="192" customWidth="1"/>
    <col min="3" max="3" width="10.775" style="192" customWidth="1"/>
    <col min="4" max="4" width="17.775" style="192" customWidth="1"/>
    <col min="5" max="5" width="21" style="193" customWidth="1"/>
    <col min="6" max="6" width="14.775" style="193" customWidth="1"/>
    <col min="7" max="7" width="12.775" style="193" customWidth="1"/>
    <col min="8" max="8" width="12.6333333333333" style="193" customWidth="1"/>
    <col min="9" max="16384" width="9" style="191"/>
  </cols>
  <sheetData>
    <row r="1" s="191" customFormat="1" ht="14.25" spans="1:8">
      <c r="A1" s="194" t="s">
        <v>0</v>
      </c>
      <c r="B1" s="194"/>
      <c r="C1" s="194"/>
      <c r="D1" s="194"/>
      <c r="E1" s="8"/>
      <c r="F1" s="8"/>
      <c r="G1" s="8"/>
      <c r="H1" s="8"/>
    </row>
    <row r="2" s="191" customFormat="1" ht="20.25" spans="1:8">
      <c r="A2" s="195" t="s">
        <v>1</v>
      </c>
      <c r="B2" s="195"/>
      <c r="C2" s="195"/>
      <c r="D2" s="195"/>
      <c r="E2" s="195"/>
      <c r="F2" s="195"/>
      <c r="G2" s="195"/>
      <c r="H2" s="195"/>
    </row>
    <row r="3" s="191" customFormat="1" ht="14.25" spans="1:8">
      <c r="A3" s="196" t="s">
        <v>2</v>
      </c>
      <c r="B3" s="196"/>
      <c r="C3" s="196"/>
      <c r="D3" s="196"/>
      <c r="E3" s="196"/>
      <c r="F3" s="196"/>
      <c r="G3" s="196"/>
      <c r="H3" s="196"/>
    </row>
    <row r="4" s="191" customFormat="1" spans="1:8">
      <c r="A4" s="197"/>
      <c r="B4" s="197"/>
      <c r="C4" s="197"/>
      <c r="D4" s="197"/>
      <c r="E4" s="197"/>
      <c r="F4" s="197"/>
      <c r="G4" s="197"/>
      <c r="H4" s="197"/>
    </row>
    <row r="5" s="191" customFormat="1" ht="14.25" spans="1:8">
      <c r="A5" s="198" t="s">
        <v>3</v>
      </c>
      <c r="B5" s="199"/>
      <c r="C5" s="200"/>
      <c r="D5" s="198" t="s">
        <v>4</v>
      </c>
      <c r="E5" s="199"/>
      <c r="F5" s="199"/>
      <c r="G5" s="199"/>
      <c r="H5" s="200"/>
    </row>
    <row r="6" s="191" customFormat="1" ht="14.25" spans="1:8">
      <c r="A6" s="201" t="s">
        <v>5</v>
      </c>
      <c r="B6" s="201"/>
      <c r="C6" s="201"/>
      <c r="D6" s="199"/>
      <c r="E6" s="200"/>
      <c r="F6" s="201" t="s">
        <v>6</v>
      </c>
      <c r="G6" s="201"/>
      <c r="H6" s="201"/>
    </row>
    <row r="7" s="191" customFormat="1" ht="28.5" spans="1:8">
      <c r="A7" s="202" t="s">
        <v>7</v>
      </c>
      <c r="B7" s="203"/>
      <c r="C7" s="198"/>
      <c r="D7" s="200"/>
      <c r="E7" s="201" t="s">
        <v>8</v>
      </c>
      <c r="F7" s="198" t="s">
        <v>9</v>
      </c>
      <c r="G7" s="200"/>
      <c r="H7" s="201" t="s">
        <v>10</v>
      </c>
    </row>
    <row r="8" s="191" customFormat="1" ht="14.25" spans="1:8">
      <c r="A8" s="204"/>
      <c r="B8" s="205"/>
      <c r="C8" s="206" t="s">
        <v>11</v>
      </c>
      <c r="D8" s="207"/>
      <c r="E8" s="208">
        <v>7742.035</v>
      </c>
      <c r="F8" s="198">
        <v>666.5</v>
      </c>
      <c r="G8" s="200"/>
      <c r="H8" s="209">
        <f>F8/E8</f>
        <v>0.0860884767377053</v>
      </c>
    </row>
    <row r="9" s="191" customFormat="1" spans="1:8">
      <c r="A9" s="204"/>
      <c r="B9" s="205"/>
      <c r="C9" s="210" t="s">
        <v>12</v>
      </c>
      <c r="D9" s="211"/>
      <c r="E9" s="212">
        <v>6166</v>
      </c>
      <c r="F9" s="202">
        <v>666.5</v>
      </c>
      <c r="G9" s="203"/>
      <c r="H9" s="213">
        <f>F9/E9</f>
        <v>0.108092766785598</v>
      </c>
    </row>
    <row r="10" s="191" customFormat="1" spans="1:8">
      <c r="A10" s="204"/>
      <c r="B10" s="205"/>
      <c r="C10" s="214"/>
      <c r="D10" s="215"/>
      <c r="E10" s="216"/>
      <c r="F10" s="217"/>
      <c r="G10" s="218"/>
      <c r="H10" s="219"/>
    </row>
    <row r="11" s="191" customFormat="1" ht="14.25" spans="1:8">
      <c r="A11" s="204"/>
      <c r="B11" s="205"/>
      <c r="C11" s="206" t="s">
        <v>13</v>
      </c>
      <c r="D11" s="207"/>
      <c r="E11" s="201">
        <v>774</v>
      </c>
      <c r="F11" s="198"/>
      <c r="G11" s="200"/>
      <c r="H11" s="201"/>
    </row>
    <row r="12" s="191" customFormat="1" ht="14.25" spans="1:8">
      <c r="A12" s="204"/>
      <c r="B12" s="205"/>
      <c r="C12" s="220" t="s">
        <v>14</v>
      </c>
      <c r="D12" s="220"/>
      <c r="E12" s="201">
        <v>774.2</v>
      </c>
      <c r="F12" s="198"/>
      <c r="G12" s="200"/>
      <c r="H12" s="201"/>
    </row>
    <row r="13" s="191" customFormat="1" ht="36" customHeight="1" spans="1:8">
      <c r="A13" s="204"/>
      <c r="B13" s="205"/>
      <c r="C13" s="221" t="s">
        <v>15</v>
      </c>
      <c r="D13" s="221"/>
      <c r="E13" s="212"/>
      <c r="F13" s="202"/>
      <c r="G13" s="203"/>
      <c r="H13" s="212"/>
    </row>
    <row r="14" s="191" customFormat="1" ht="14.25" spans="1:8">
      <c r="A14" s="201" t="s">
        <v>16</v>
      </c>
      <c r="B14" s="201" t="s">
        <v>17</v>
      </c>
      <c r="C14" s="201"/>
      <c r="D14" s="201"/>
      <c r="E14" s="201"/>
      <c r="F14" s="201" t="s">
        <v>18</v>
      </c>
      <c r="G14" s="201"/>
      <c r="H14" s="201"/>
    </row>
    <row r="15" s="191" customFormat="1" ht="33" customHeight="1" spans="1:8">
      <c r="A15" s="201"/>
      <c r="B15" s="198"/>
      <c r="C15" s="199"/>
      <c r="D15" s="199"/>
      <c r="E15" s="199"/>
      <c r="F15" s="198"/>
      <c r="G15" s="199"/>
      <c r="H15" s="200"/>
    </row>
    <row r="16" s="191" customFormat="1" ht="28.5" spans="1:8">
      <c r="A16" s="222" t="s">
        <v>19</v>
      </c>
      <c r="B16" s="216" t="s">
        <v>20</v>
      </c>
      <c r="C16" s="216" t="s">
        <v>21</v>
      </c>
      <c r="D16" s="201" t="s">
        <v>22</v>
      </c>
      <c r="E16" s="201"/>
      <c r="F16" s="218" t="s">
        <v>23</v>
      </c>
      <c r="G16" s="218" t="s">
        <v>24</v>
      </c>
      <c r="H16" s="216" t="s">
        <v>25</v>
      </c>
    </row>
    <row r="17" s="191" customFormat="1" ht="15" customHeight="1" spans="1:8">
      <c r="A17" s="222"/>
      <c r="B17" s="201"/>
      <c r="C17" s="201" t="s">
        <v>26</v>
      </c>
      <c r="D17" s="206" t="s">
        <v>27</v>
      </c>
      <c r="E17" s="199"/>
      <c r="F17" s="201" t="s">
        <v>28</v>
      </c>
      <c r="G17" s="201" t="s">
        <v>28</v>
      </c>
      <c r="H17" s="201"/>
    </row>
    <row r="18" s="191" customFormat="1" ht="15" customHeight="1" spans="1:8">
      <c r="A18" s="222"/>
      <c r="B18" s="201"/>
      <c r="C18" s="201"/>
      <c r="D18" s="206" t="s">
        <v>29</v>
      </c>
      <c r="E18" s="199"/>
      <c r="F18" s="201" t="s">
        <v>30</v>
      </c>
      <c r="G18" s="201" t="s">
        <v>30</v>
      </c>
      <c r="H18" s="201"/>
    </row>
    <row r="19" s="191" customFormat="1" ht="15" customHeight="1" spans="1:8">
      <c r="A19" s="222"/>
      <c r="B19" s="201"/>
      <c r="C19" s="201"/>
      <c r="D19" s="206" t="s">
        <v>31</v>
      </c>
      <c r="E19" s="199"/>
      <c r="F19" s="201" t="s">
        <v>28</v>
      </c>
      <c r="G19" s="201" t="s">
        <v>28</v>
      </c>
      <c r="H19" s="201"/>
    </row>
    <row r="20" s="191" customFormat="1" ht="15" customHeight="1" spans="1:8">
      <c r="A20" s="222"/>
      <c r="B20" s="201"/>
      <c r="C20" s="201"/>
      <c r="D20" s="206" t="s">
        <v>32</v>
      </c>
      <c r="E20" s="199"/>
      <c r="F20" s="201" t="s">
        <v>28</v>
      </c>
      <c r="G20" s="201" t="s">
        <v>28</v>
      </c>
      <c r="H20" s="201"/>
    </row>
    <row r="21" s="191" customFormat="1" ht="15" customHeight="1" spans="1:8">
      <c r="A21" s="222"/>
      <c r="B21" s="201"/>
      <c r="C21" s="201"/>
      <c r="D21" s="223" t="s">
        <v>33</v>
      </c>
      <c r="E21" s="199"/>
      <c r="F21" s="201" t="s">
        <v>30</v>
      </c>
      <c r="G21" s="201" t="s">
        <v>30</v>
      </c>
      <c r="H21" s="201"/>
    </row>
    <row r="22" s="191" customFormat="1" ht="15" customHeight="1" spans="1:8">
      <c r="A22" s="222"/>
      <c r="B22" s="201"/>
      <c r="C22" s="201"/>
      <c r="D22" s="223" t="s">
        <v>34</v>
      </c>
      <c r="E22" s="199"/>
      <c r="F22" s="201"/>
      <c r="G22" s="201"/>
      <c r="H22" s="201"/>
    </row>
    <row r="23" s="191" customFormat="1" ht="15" customHeight="1" spans="1:8">
      <c r="A23" s="222"/>
      <c r="B23" s="201"/>
      <c r="C23" s="201"/>
      <c r="D23" s="223" t="s">
        <v>35</v>
      </c>
      <c r="E23" s="199"/>
      <c r="F23" s="201"/>
      <c r="G23" s="201"/>
      <c r="H23" s="201"/>
    </row>
    <row r="24" s="191" customFormat="1" ht="15" customHeight="1" spans="1:8">
      <c r="A24" s="222"/>
      <c r="B24" s="201"/>
      <c r="C24" s="201"/>
      <c r="D24" s="223" t="s">
        <v>36</v>
      </c>
      <c r="E24" s="199"/>
      <c r="F24" s="201" t="s">
        <v>37</v>
      </c>
      <c r="G24" s="201" t="s">
        <v>37</v>
      </c>
      <c r="H24" s="201"/>
    </row>
    <row r="25" s="191" customFormat="1" ht="15" customHeight="1" spans="1:8">
      <c r="A25" s="222"/>
      <c r="B25" s="201"/>
      <c r="C25" s="201"/>
      <c r="D25" s="223" t="s">
        <v>38</v>
      </c>
      <c r="E25" s="199"/>
      <c r="F25" s="201" t="s">
        <v>37</v>
      </c>
      <c r="G25" s="201" t="s">
        <v>37</v>
      </c>
      <c r="H25" s="201"/>
    </row>
    <row r="26" s="191" customFormat="1" ht="36" customHeight="1" spans="1:8">
      <c r="A26" s="222"/>
      <c r="B26" s="201"/>
      <c r="C26" s="201"/>
      <c r="D26" s="223" t="s">
        <v>39</v>
      </c>
      <c r="E26" s="199"/>
      <c r="F26" s="201" t="s">
        <v>28</v>
      </c>
      <c r="G26" s="201" t="s">
        <v>28</v>
      </c>
      <c r="H26" s="201"/>
    </row>
    <row r="27" s="191" customFormat="1" ht="15" customHeight="1" spans="1:8">
      <c r="A27" s="222"/>
      <c r="B27" s="201"/>
      <c r="C27" s="222" t="s">
        <v>40</v>
      </c>
      <c r="D27" s="223" t="s">
        <v>41</v>
      </c>
      <c r="E27" s="199"/>
      <c r="F27" s="201" t="s">
        <v>42</v>
      </c>
      <c r="G27" s="201" t="s">
        <v>42</v>
      </c>
      <c r="H27" s="201"/>
    </row>
    <row r="28" s="191" customFormat="1" ht="15" customHeight="1" spans="1:8">
      <c r="A28" s="222"/>
      <c r="B28" s="201"/>
      <c r="C28" s="222"/>
      <c r="D28" s="206" t="s">
        <v>43</v>
      </c>
      <c r="E28" s="199"/>
      <c r="F28" s="201" t="s">
        <v>42</v>
      </c>
      <c r="G28" s="201" t="s">
        <v>42</v>
      </c>
      <c r="H28" s="201"/>
    </row>
    <row r="29" s="191" customFormat="1" ht="15" customHeight="1" spans="1:8">
      <c r="A29" s="222"/>
      <c r="B29" s="201"/>
      <c r="C29" s="222"/>
      <c r="D29" s="206" t="s">
        <v>44</v>
      </c>
      <c r="E29" s="199"/>
      <c r="F29" s="201" t="s">
        <v>42</v>
      </c>
      <c r="G29" s="201" t="s">
        <v>42</v>
      </c>
      <c r="H29" s="201"/>
    </row>
    <row r="30" s="191" customFormat="1" ht="33" customHeight="1" spans="1:8">
      <c r="A30" s="222"/>
      <c r="B30" s="201"/>
      <c r="C30" s="222"/>
      <c r="D30" s="206" t="s">
        <v>45</v>
      </c>
      <c r="E30" s="199"/>
      <c r="F30" s="201" t="s">
        <v>42</v>
      </c>
      <c r="G30" s="201" t="s">
        <v>42</v>
      </c>
      <c r="H30" s="201"/>
    </row>
    <row r="31" s="191" customFormat="1" ht="33" customHeight="1" spans="1:8">
      <c r="A31" s="222"/>
      <c r="B31" s="201"/>
      <c r="C31" s="222"/>
      <c r="D31" s="206" t="s">
        <v>46</v>
      </c>
      <c r="E31" s="199"/>
      <c r="F31" s="201" t="s">
        <v>47</v>
      </c>
      <c r="G31" s="201" t="s">
        <v>47</v>
      </c>
      <c r="H31" s="201"/>
    </row>
    <row r="32" s="191" customFormat="1" ht="15" customHeight="1" spans="1:8">
      <c r="A32" s="222"/>
      <c r="B32" s="201"/>
      <c r="C32" s="222"/>
      <c r="D32" s="206" t="s">
        <v>48</v>
      </c>
      <c r="E32" s="199"/>
      <c r="F32" s="201" t="s">
        <v>28</v>
      </c>
      <c r="G32" s="201" t="s">
        <v>28</v>
      </c>
      <c r="H32" s="201"/>
    </row>
    <row r="33" s="191" customFormat="1" ht="15" customHeight="1" spans="1:8">
      <c r="A33" s="222"/>
      <c r="B33" s="201"/>
      <c r="C33" s="216"/>
      <c r="D33" s="206" t="s">
        <v>49</v>
      </c>
      <c r="E33" s="199"/>
      <c r="F33" s="201" t="s">
        <v>50</v>
      </c>
      <c r="G33" s="201" t="s">
        <v>50</v>
      </c>
      <c r="H33" s="201"/>
    </row>
    <row r="34" s="191" customFormat="1" ht="14.25" spans="1:8">
      <c r="A34" s="222"/>
      <c r="B34" s="201" t="s">
        <v>51</v>
      </c>
      <c r="C34" s="201" t="s">
        <v>52</v>
      </c>
      <c r="D34" s="220" t="s">
        <v>53</v>
      </c>
      <c r="E34" s="201"/>
      <c r="F34" s="224" t="s">
        <v>54</v>
      </c>
      <c r="G34" s="224" t="s">
        <v>54</v>
      </c>
      <c r="H34" s="224"/>
    </row>
    <row r="35" s="191" customFormat="1" ht="33" customHeight="1" spans="1:8">
      <c r="A35" s="222"/>
      <c r="B35" s="201"/>
      <c r="C35" s="201" t="s">
        <v>55</v>
      </c>
      <c r="D35" s="220" t="s">
        <v>56</v>
      </c>
      <c r="E35" s="201"/>
      <c r="F35" s="201" t="s">
        <v>57</v>
      </c>
      <c r="G35" s="201" t="s">
        <v>57</v>
      </c>
      <c r="H35" s="201"/>
    </row>
    <row r="36" s="191" customFormat="1" ht="33" customHeight="1" spans="1:8">
      <c r="A36" s="216"/>
      <c r="B36" s="201"/>
      <c r="C36" s="201" t="s">
        <v>58</v>
      </c>
      <c r="D36" s="220" t="s">
        <v>59</v>
      </c>
      <c r="E36" s="201"/>
      <c r="F36" s="201" t="s">
        <v>54</v>
      </c>
      <c r="G36" s="201" t="s">
        <v>54</v>
      </c>
      <c r="H36" s="201"/>
    </row>
    <row r="37" s="191" customFormat="1" spans="1:8">
      <c r="A37" s="225" t="s">
        <v>60</v>
      </c>
      <c r="B37" s="226"/>
      <c r="C37" s="226"/>
      <c r="D37" s="226"/>
      <c r="E37" s="226"/>
      <c r="F37" s="226"/>
      <c r="G37" s="226"/>
      <c r="H37" s="226"/>
    </row>
    <row r="38" s="191" customFormat="1" ht="60" customHeight="1" spans="1:8">
      <c r="A38" s="227" t="s">
        <v>61</v>
      </c>
      <c r="B38" s="227"/>
      <c r="C38" s="227"/>
      <c r="D38" s="227"/>
      <c r="E38" s="193"/>
      <c r="F38" s="193"/>
      <c r="G38" s="193"/>
      <c r="H38" s="193"/>
    </row>
  </sheetData>
  <mergeCells count="57">
    <mergeCell ref="A1:H1"/>
    <mergeCell ref="A2:H2"/>
    <mergeCell ref="A3:H3"/>
    <mergeCell ref="A4:H4"/>
    <mergeCell ref="A5:C5"/>
    <mergeCell ref="D5:H5"/>
    <mergeCell ref="A6:C6"/>
    <mergeCell ref="D6:E6"/>
    <mergeCell ref="G6:H6"/>
    <mergeCell ref="C7:D7"/>
    <mergeCell ref="F7:G7"/>
    <mergeCell ref="C8:D8"/>
    <mergeCell ref="F8:G8"/>
    <mergeCell ref="C11:D11"/>
    <mergeCell ref="F11:G11"/>
    <mergeCell ref="C12:D12"/>
    <mergeCell ref="F12:G12"/>
    <mergeCell ref="C13:D13"/>
    <mergeCell ref="F13:G13"/>
    <mergeCell ref="B14:E14"/>
    <mergeCell ref="F14:H14"/>
    <mergeCell ref="B15:E15"/>
    <mergeCell ref="F15:H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B37:H37"/>
    <mergeCell ref="A38:H38"/>
    <mergeCell ref="A14:A15"/>
    <mergeCell ref="A16:A36"/>
    <mergeCell ref="B17:B33"/>
    <mergeCell ref="B34:B36"/>
    <mergeCell ref="C17:C26"/>
    <mergeCell ref="C27:C33"/>
    <mergeCell ref="E9:E10"/>
    <mergeCell ref="H9:H10"/>
    <mergeCell ref="A7:B13"/>
    <mergeCell ref="C9:D10"/>
    <mergeCell ref="F9:G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A2" sqref="A2:I2"/>
    </sheetView>
  </sheetViews>
  <sheetFormatPr defaultColWidth="9" defaultRowHeight="13.5"/>
  <cols>
    <col min="1" max="1" width="10.375" style="2" customWidth="1"/>
    <col min="2" max="2" width="9.375" style="2" customWidth="1"/>
    <col min="3" max="3" width="10.375" style="2" customWidth="1"/>
    <col min="4" max="4" width="19.5" style="5" customWidth="1"/>
    <col min="5" max="5" width="12.875" style="5" customWidth="1"/>
    <col min="6" max="6" width="10.375" style="2" customWidth="1"/>
    <col min="7" max="7" width="10.625" style="179" customWidth="1"/>
    <col min="8" max="8" width="11.125" style="5" customWidth="1"/>
    <col min="9" max="9" width="16.875" style="2" customWidth="1"/>
    <col min="10" max="16370" width="9" style="2"/>
    <col min="16371" max="16384" width="9" style="111"/>
  </cols>
  <sheetData>
    <row r="1" s="1" customFormat="1" ht="22.5" customHeight="1" spans="1:8">
      <c r="A1" s="6"/>
      <c r="B1" s="7"/>
      <c r="C1" s="7"/>
      <c r="D1" s="8"/>
      <c r="E1" s="9"/>
      <c r="G1" s="180"/>
      <c r="H1" s="9"/>
    </row>
    <row r="2" s="2" customFormat="1" ht="36" customHeight="1" spans="1:16384">
      <c r="A2" s="145" t="s">
        <v>62</v>
      </c>
      <c r="B2" s="146"/>
      <c r="C2" s="146"/>
      <c r="D2" s="146"/>
      <c r="E2" s="146"/>
      <c r="F2" s="146"/>
      <c r="G2" s="181"/>
      <c r="H2" s="146"/>
      <c r="I2" s="146"/>
      <c r="XEQ2" s="111"/>
      <c r="XER2" s="111"/>
      <c r="XES2" s="111"/>
      <c r="XET2" s="111"/>
      <c r="XEU2" s="111"/>
      <c r="XEV2" s="111"/>
      <c r="XEW2" s="111"/>
      <c r="XEX2" s="111"/>
      <c r="XEY2" s="111"/>
      <c r="XEZ2" s="111"/>
      <c r="XFA2" s="111"/>
      <c r="XFB2" s="111"/>
      <c r="XFC2" s="111"/>
      <c r="XFD2" s="111"/>
    </row>
    <row r="3" s="2" customFormat="1" ht="24.95" customHeight="1" spans="1:16384">
      <c r="A3" s="12" t="s">
        <v>2</v>
      </c>
      <c r="B3" s="12"/>
      <c r="C3" s="12"/>
      <c r="D3" s="12"/>
      <c r="E3" s="12"/>
      <c r="F3" s="12"/>
      <c r="G3" s="182"/>
      <c r="H3" s="12"/>
      <c r="I3" s="12"/>
      <c r="XEQ3" s="111"/>
      <c r="XER3" s="111"/>
      <c r="XES3" s="111"/>
      <c r="XET3" s="111"/>
      <c r="XEU3" s="111"/>
      <c r="XEV3" s="111"/>
      <c r="XEW3" s="111"/>
      <c r="XEX3" s="111"/>
      <c r="XEY3" s="111"/>
      <c r="XEZ3" s="111"/>
      <c r="XFA3" s="111"/>
      <c r="XFB3" s="111"/>
      <c r="XFC3" s="111"/>
      <c r="XFD3" s="111"/>
    </row>
    <row r="4" s="2" customFormat="1" ht="27" customHeight="1" spans="1:16384">
      <c r="A4" s="13" t="s">
        <v>63</v>
      </c>
      <c r="B4" s="13"/>
      <c r="C4" s="13"/>
      <c r="D4" s="14"/>
      <c r="E4" s="14"/>
      <c r="F4" s="13"/>
      <c r="G4" s="183"/>
      <c r="H4" s="14"/>
      <c r="I4" s="13"/>
      <c r="XEQ4" s="111"/>
      <c r="XER4" s="111"/>
      <c r="XES4" s="111"/>
      <c r="XET4" s="111"/>
      <c r="XEU4" s="111"/>
      <c r="XEV4" s="111"/>
      <c r="XEW4" s="111"/>
      <c r="XEX4" s="111"/>
      <c r="XEY4" s="111"/>
      <c r="XEZ4" s="111"/>
      <c r="XFA4" s="111"/>
      <c r="XFB4" s="111"/>
      <c r="XFC4" s="111"/>
      <c r="XFD4" s="111"/>
    </row>
    <row r="5" s="143" customFormat="1" ht="24" customHeight="1" spans="1:9">
      <c r="A5" s="37" t="s">
        <v>64</v>
      </c>
      <c r="B5" s="37"/>
      <c r="C5" s="37"/>
      <c r="D5" s="147" t="s">
        <v>65</v>
      </c>
      <c r="E5" s="148"/>
      <c r="F5" s="148"/>
      <c r="G5" s="184"/>
      <c r="H5" s="148"/>
      <c r="I5" s="149"/>
    </row>
    <row r="6" s="143" customFormat="1" ht="27" customHeight="1" spans="1:9">
      <c r="A6" s="37" t="s">
        <v>66</v>
      </c>
      <c r="B6" s="37"/>
      <c r="C6" s="37"/>
      <c r="D6" s="150"/>
      <c r="E6" s="151"/>
      <c r="F6" s="151"/>
      <c r="G6" s="185"/>
      <c r="H6" s="151"/>
      <c r="I6" s="152"/>
    </row>
    <row r="7" s="143" customFormat="1" ht="26.1" customHeight="1" spans="1:9">
      <c r="A7" s="37" t="s">
        <v>67</v>
      </c>
      <c r="B7" s="37"/>
      <c r="C7" s="37"/>
      <c r="D7" s="150"/>
      <c r="E7" s="149"/>
      <c r="F7" s="37" t="s">
        <v>68</v>
      </c>
      <c r="G7" s="35"/>
      <c r="H7" s="37"/>
      <c r="I7" s="37"/>
    </row>
    <row r="8" s="143" customFormat="1" ht="27" customHeight="1" spans="1:9">
      <c r="A8" s="37" t="s">
        <v>69</v>
      </c>
      <c r="B8" s="37"/>
      <c r="C8" s="37"/>
      <c r="D8" s="153"/>
      <c r="E8" s="37" t="s">
        <v>8</v>
      </c>
      <c r="F8" s="147" t="s">
        <v>9</v>
      </c>
      <c r="G8" s="148"/>
      <c r="H8" s="147" t="s">
        <v>70</v>
      </c>
      <c r="I8" s="149"/>
    </row>
    <row r="9" s="143" customFormat="1" ht="24" customHeight="1" spans="1:9">
      <c r="A9" s="37"/>
      <c r="B9" s="37"/>
      <c r="C9" s="37"/>
      <c r="D9" s="153" t="s">
        <v>11</v>
      </c>
      <c r="E9" s="153">
        <v>399</v>
      </c>
      <c r="F9" s="147">
        <v>0</v>
      </c>
      <c r="G9" s="148"/>
      <c r="H9" s="155">
        <v>0</v>
      </c>
      <c r="I9" s="37"/>
    </row>
    <row r="10" s="143" customFormat="1" ht="24.95" customHeight="1" spans="1:9">
      <c r="A10" s="37"/>
      <c r="B10" s="37"/>
      <c r="C10" s="37"/>
      <c r="D10" s="37" t="s">
        <v>71</v>
      </c>
      <c r="E10" s="37">
        <v>299</v>
      </c>
      <c r="F10" s="147">
        <v>0</v>
      </c>
      <c r="G10" s="148"/>
      <c r="H10" s="155">
        <v>0</v>
      </c>
      <c r="I10" s="37"/>
    </row>
    <row r="11" s="143" customFormat="1" ht="23.1" customHeight="1" spans="1:9">
      <c r="A11" s="37"/>
      <c r="B11" s="37"/>
      <c r="C11" s="37"/>
      <c r="D11" s="37" t="s">
        <v>72</v>
      </c>
      <c r="E11" s="153">
        <v>100</v>
      </c>
      <c r="F11" s="147">
        <v>0</v>
      </c>
      <c r="G11" s="148"/>
      <c r="H11" s="155">
        <v>0</v>
      </c>
      <c r="I11" s="37"/>
    </row>
    <row r="12" s="143" customFormat="1" ht="23.1" customHeight="1" spans="1:9">
      <c r="A12" s="37"/>
      <c r="B12" s="37"/>
      <c r="C12" s="37"/>
      <c r="D12" s="37" t="s">
        <v>73</v>
      </c>
      <c r="E12" s="186"/>
      <c r="F12" s="147"/>
      <c r="G12" s="148"/>
      <c r="H12" s="155"/>
      <c r="I12" s="37"/>
    </row>
    <row r="13" s="143" customFormat="1" ht="27" customHeight="1" spans="1:9">
      <c r="A13" s="51" t="s">
        <v>16</v>
      </c>
      <c r="B13" s="147" t="s">
        <v>17</v>
      </c>
      <c r="C13" s="148"/>
      <c r="D13" s="148"/>
      <c r="E13" s="149"/>
      <c r="F13" s="147" t="s">
        <v>18</v>
      </c>
      <c r="G13" s="184"/>
      <c r="H13" s="148"/>
      <c r="I13" s="149"/>
    </row>
    <row r="14" s="143" customFormat="1" ht="46" customHeight="1" spans="1:9">
      <c r="A14" s="158"/>
      <c r="B14" s="187" t="s">
        <v>74</v>
      </c>
      <c r="C14" s="188"/>
      <c r="D14" s="148"/>
      <c r="E14" s="149"/>
      <c r="F14" s="163" t="s">
        <v>74</v>
      </c>
      <c r="G14" s="189"/>
      <c r="H14" s="164"/>
      <c r="I14" s="165"/>
    </row>
    <row r="15" s="143" customFormat="1" ht="35.1" customHeight="1" spans="1:9">
      <c r="A15" s="166" t="s">
        <v>75</v>
      </c>
      <c r="B15" s="37" t="s">
        <v>76</v>
      </c>
      <c r="C15" s="37" t="s">
        <v>21</v>
      </c>
      <c r="D15" s="37" t="s">
        <v>22</v>
      </c>
      <c r="E15" s="37"/>
      <c r="F15" s="37" t="s">
        <v>77</v>
      </c>
      <c r="G15" s="154" t="s">
        <v>78</v>
      </c>
      <c r="H15" s="167" t="s">
        <v>79</v>
      </c>
      <c r="I15" s="37" t="s">
        <v>25</v>
      </c>
    </row>
    <row r="16" s="143" customFormat="1" ht="35" customHeight="1" spans="1:9">
      <c r="A16" s="166"/>
      <c r="B16" s="30" t="s">
        <v>80</v>
      </c>
      <c r="C16" s="30" t="s">
        <v>26</v>
      </c>
      <c r="D16" s="34" t="s">
        <v>81</v>
      </c>
      <c r="E16" s="34"/>
      <c r="F16" s="21" t="s">
        <v>82</v>
      </c>
      <c r="G16" s="35">
        <v>0.237214383343475</v>
      </c>
      <c r="H16" s="35">
        <v>0.251507659311794</v>
      </c>
      <c r="I16" s="170"/>
    </row>
    <row r="17" s="143" customFormat="1" ht="35" customHeight="1" spans="1:9">
      <c r="A17" s="166"/>
      <c r="B17" s="33"/>
      <c r="C17" s="33"/>
      <c r="D17" s="15" t="s">
        <v>83</v>
      </c>
      <c r="E17" s="15"/>
      <c r="F17" s="21" t="s">
        <v>84</v>
      </c>
      <c r="G17" s="35">
        <v>0.817430932804108</v>
      </c>
      <c r="H17" s="35">
        <v>0.821534605000133</v>
      </c>
      <c r="I17" s="37" t="s">
        <v>85</v>
      </c>
    </row>
    <row r="18" s="143" customFormat="1" ht="35" customHeight="1" spans="1:9">
      <c r="A18" s="166"/>
      <c r="B18" s="33"/>
      <c r="C18" s="33"/>
      <c r="D18" s="15" t="s">
        <v>86</v>
      </c>
      <c r="E18" s="15"/>
      <c r="F18" s="21" t="s">
        <v>84</v>
      </c>
      <c r="G18" s="35">
        <v>0.054887405855276</v>
      </c>
      <c r="H18" s="35">
        <v>0.0423797928172641</v>
      </c>
      <c r="I18" s="172"/>
    </row>
    <row r="19" s="143" customFormat="1" ht="35" customHeight="1" spans="1:9">
      <c r="A19" s="166"/>
      <c r="B19" s="33"/>
      <c r="C19" s="33"/>
      <c r="D19" s="16" t="s">
        <v>87</v>
      </c>
      <c r="E19" s="18"/>
      <c r="F19" s="15" t="s">
        <v>30</v>
      </c>
      <c r="G19" s="35"/>
      <c r="H19" s="35"/>
      <c r="I19" s="37"/>
    </row>
    <row r="20" s="143" customFormat="1" ht="26" customHeight="1" spans="1:9">
      <c r="A20" s="166"/>
      <c r="B20" s="33"/>
      <c r="C20" s="49"/>
      <c r="D20" s="16" t="s">
        <v>88</v>
      </c>
      <c r="E20" s="18"/>
      <c r="F20" s="15" t="s">
        <v>89</v>
      </c>
      <c r="G20" s="35"/>
      <c r="H20" s="35"/>
      <c r="I20" s="37"/>
    </row>
    <row r="21" s="143" customFormat="1" ht="26" customHeight="1" spans="1:9">
      <c r="A21" s="166"/>
      <c r="B21" s="33"/>
      <c r="C21" s="30" t="s">
        <v>40</v>
      </c>
      <c r="D21" s="15" t="s">
        <v>90</v>
      </c>
      <c r="E21" s="15"/>
      <c r="F21" s="21" t="s">
        <v>82</v>
      </c>
      <c r="G21" s="35">
        <v>0.197472648314167</v>
      </c>
      <c r="H21" s="44">
        <v>0.179118125788694</v>
      </c>
      <c r="I21" s="37" t="s">
        <v>85</v>
      </c>
    </row>
    <row r="22" s="143" customFormat="1" ht="24" customHeight="1" spans="1:9">
      <c r="A22" s="166"/>
      <c r="B22" s="33"/>
      <c r="C22" s="33"/>
      <c r="D22" s="15" t="s">
        <v>91</v>
      </c>
      <c r="E22" s="15"/>
      <c r="F22" s="21" t="s">
        <v>82</v>
      </c>
      <c r="G22" s="35">
        <v>0.152241623407268</v>
      </c>
      <c r="H22" s="35">
        <v>0.108127424954054</v>
      </c>
      <c r="I22" s="37" t="s">
        <v>85</v>
      </c>
    </row>
    <row r="23" s="143" customFormat="1" ht="29" customHeight="1" spans="1:9">
      <c r="A23" s="166"/>
      <c r="B23" s="33"/>
      <c r="C23" s="33"/>
      <c r="D23" s="15" t="s">
        <v>92</v>
      </c>
      <c r="E23" s="15"/>
      <c r="F23" s="21" t="s">
        <v>93</v>
      </c>
      <c r="G23" s="45">
        <v>9.1</v>
      </c>
      <c r="H23" s="45">
        <v>9.35</v>
      </c>
      <c r="I23" s="37"/>
    </row>
    <row r="24" s="143" customFormat="1" ht="29" customHeight="1" spans="1:9">
      <c r="A24" s="166"/>
      <c r="B24" s="33"/>
      <c r="C24" s="30" t="s">
        <v>94</v>
      </c>
      <c r="D24" s="15" t="s">
        <v>95</v>
      </c>
      <c r="E24" s="15"/>
      <c r="F24" s="21" t="s">
        <v>84</v>
      </c>
      <c r="G24" s="35">
        <v>1.13310852529197</v>
      </c>
      <c r="H24" s="35">
        <v>1.0014826713167</v>
      </c>
      <c r="I24" s="37"/>
    </row>
    <row r="25" s="143" customFormat="1" ht="29" customHeight="1" spans="1:9">
      <c r="A25" s="166"/>
      <c r="B25" s="43" t="s">
        <v>96</v>
      </c>
      <c r="C25" s="21" t="s">
        <v>97</v>
      </c>
      <c r="D25" s="15" t="s">
        <v>98</v>
      </c>
      <c r="E25" s="15"/>
      <c r="F25" s="37" t="s">
        <v>82</v>
      </c>
      <c r="G25" s="35"/>
      <c r="H25" s="35"/>
      <c r="I25" s="174"/>
    </row>
    <row r="26" s="143" customFormat="1" ht="29" customHeight="1" spans="1:9">
      <c r="A26" s="166"/>
      <c r="B26" s="43"/>
      <c r="C26" s="50"/>
      <c r="D26" s="15" t="s">
        <v>99</v>
      </c>
      <c r="E26" s="15"/>
      <c r="F26" s="51" t="s">
        <v>84</v>
      </c>
      <c r="G26" s="35">
        <v>0.1534</v>
      </c>
      <c r="H26" s="35">
        <v>-0.0147</v>
      </c>
      <c r="I26" s="37"/>
    </row>
    <row r="27" s="143" customFormat="1" ht="25" customHeight="1" spans="1:9">
      <c r="A27" s="166"/>
      <c r="B27" s="43"/>
      <c r="C27" s="50"/>
      <c r="D27" s="15" t="s">
        <v>100</v>
      </c>
      <c r="E27" s="15"/>
      <c r="F27" s="51" t="s">
        <v>84</v>
      </c>
      <c r="G27" s="35">
        <v>0.0683263945379011</v>
      </c>
      <c r="H27" s="35">
        <v>-0.00107060684364567</v>
      </c>
      <c r="I27" s="37"/>
    </row>
    <row r="28" s="143" customFormat="1" ht="25" customHeight="1" spans="1:9">
      <c r="A28" s="166"/>
      <c r="B28" s="43"/>
      <c r="C28" s="50"/>
      <c r="D28" s="15" t="s">
        <v>101</v>
      </c>
      <c r="E28" s="15"/>
      <c r="F28" s="51" t="s">
        <v>84</v>
      </c>
      <c r="G28" s="35">
        <v>13.4902987717369</v>
      </c>
      <c r="H28" s="35">
        <v>17.1071160774703</v>
      </c>
      <c r="I28" s="37"/>
    </row>
    <row r="29" s="143" customFormat="1" ht="25" customHeight="1" spans="1:9">
      <c r="A29" s="166"/>
      <c r="B29" s="43"/>
      <c r="C29" s="15" t="s">
        <v>58</v>
      </c>
      <c r="D29" s="15" t="s">
        <v>102</v>
      </c>
      <c r="E29" s="15"/>
      <c r="F29" s="51" t="s">
        <v>84</v>
      </c>
      <c r="G29" s="35">
        <v>0.0834283644761123</v>
      </c>
      <c r="H29" s="35">
        <v>0.083085182577188</v>
      </c>
      <c r="I29" s="37"/>
    </row>
    <row r="30" s="143" customFormat="1" ht="25" customHeight="1" spans="1:9">
      <c r="A30" s="166"/>
      <c r="B30" s="43"/>
      <c r="C30" s="15"/>
      <c r="D30" s="15" t="s">
        <v>103</v>
      </c>
      <c r="E30" s="15"/>
      <c r="F30" s="51" t="s">
        <v>84</v>
      </c>
      <c r="G30" s="53">
        <v>202.869526091613</v>
      </c>
      <c r="H30" s="53">
        <v>174.634257802081</v>
      </c>
      <c r="I30" s="37"/>
    </row>
    <row r="31" s="143" customFormat="1" ht="25" customHeight="1" spans="1:9">
      <c r="A31" s="166"/>
      <c r="B31" s="43"/>
      <c r="C31" s="15"/>
      <c r="D31" s="15" t="s">
        <v>104</v>
      </c>
      <c r="E31" s="15"/>
      <c r="F31" s="37" t="s">
        <v>82</v>
      </c>
      <c r="G31" s="45"/>
      <c r="H31" s="35"/>
      <c r="I31" s="37"/>
    </row>
    <row r="32" s="143" customFormat="1" ht="25" customHeight="1" spans="1:9">
      <c r="A32" s="166"/>
      <c r="B32" s="15" t="s">
        <v>105</v>
      </c>
      <c r="C32" s="15" t="s">
        <v>106</v>
      </c>
      <c r="D32" s="15" t="s">
        <v>107</v>
      </c>
      <c r="E32" s="15"/>
      <c r="F32" s="37" t="s">
        <v>108</v>
      </c>
      <c r="G32" s="37" t="s">
        <v>108</v>
      </c>
      <c r="H32" s="37" t="s">
        <v>108</v>
      </c>
      <c r="I32" s="36"/>
    </row>
    <row r="33" s="143" customFormat="1" ht="25" customHeight="1" spans="1:9">
      <c r="A33" s="166"/>
      <c r="B33" s="15"/>
      <c r="C33" s="15"/>
      <c r="D33" s="15" t="s">
        <v>109</v>
      </c>
      <c r="E33" s="15"/>
      <c r="F33" s="37" t="s">
        <v>110</v>
      </c>
      <c r="G33" s="37" t="s">
        <v>110</v>
      </c>
      <c r="H33" s="37" t="s">
        <v>110</v>
      </c>
      <c r="I33" s="36"/>
    </row>
    <row r="34" s="143" customFormat="1" ht="28" customHeight="1" spans="1:9">
      <c r="A34" s="166"/>
      <c r="B34" s="15"/>
      <c r="C34" s="15"/>
      <c r="D34" s="15" t="s">
        <v>111</v>
      </c>
      <c r="E34" s="15"/>
      <c r="F34" s="37" t="s">
        <v>112</v>
      </c>
      <c r="G34" s="37" t="s">
        <v>112</v>
      </c>
      <c r="H34" s="37" t="s">
        <v>112</v>
      </c>
      <c r="I34" s="36"/>
    </row>
    <row r="35" s="144" customFormat="1" ht="56.1" customHeight="1" spans="1:9">
      <c r="A35" s="175" t="s">
        <v>113</v>
      </c>
      <c r="B35" s="176"/>
      <c r="C35" s="176"/>
      <c r="D35" s="177"/>
      <c r="E35" s="177"/>
      <c r="F35" s="176"/>
      <c r="G35" s="190"/>
      <c r="H35" s="177"/>
      <c r="I35" s="178"/>
    </row>
  </sheetData>
  <mergeCells count="56">
    <mergeCell ref="A2:I2"/>
    <mergeCell ref="A3:I3"/>
    <mergeCell ref="A4:I4"/>
    <mergeCell ref="A5:C5"/>
    <mergeCell ref="D5:I5"/>
    <mergeCell ref="A6:C6"/>
    <mergeCell ref="D6:I6"/>
    <mergeCell ref="A7:C7"/>
    <mergeCell ref="D7:E7"/>
    <mergeCell ref="G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B13:E13"/>
    <mergeCell ref="F13:I13"/>
    <mergeCell ref="B14:E14"/>
    <mergeCell ref="F14:I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5:I35"/>
    <mergeCell ref="A13:A14"/>
    <mergeCell ref="A15:A34"/>
    <mergeCell ref="B16:B24"/>
    <mergeCell ref="B25:B31"/>
    <mergeCell ref="B32:B34"/>
    <mergeCell ref="C16:C20"/>
    <mergeCell ref="C21:C23"/>
    <mergeCell ref="C25:C28"/>
    <mergeCell ref="C29:C31"/>
    <mergeCell ref="C32:C34"/>
    <mergeCell ref="A8:C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9"/>
  <sheetViews>
    <sheetView workbookViewId="0">
      <selection activeCell="A3" sqref="A3:H3"/>
    </sheetView>
  </sheetViews>
  <sheetFormatPr defaultColWidth="9" defaultRowHeight="13.5"/>
  <cols>
    <col min="1" max="1" width="11.7583333333333" style="2" customWidth="1"/>
    <col min="2" max="2" width="9.375" style="2" customWidth="1"/>
    <col min="3" max="3" width="10.375" style="2" customWidth="1"/>
    <col min="4" max="4" width="19.5" style="5" customWidth="1"/>
    <col min="5" max="5" width="17.625" style="5" customWidth="1"/>
    <col min="6" max="6" width="14.2583333333333" style="2" customWidth="1"/>
    <col min="7" max="7" width="14.2583333333333" style="5" customWidth="1"/>
    <col min="8" max="8" width="14.2583333333333" style="2" customWidth="1"/>
    <col min="9" max="16369" width="9" style="2"/>
    <col min="16370" max="16384" width="9" style="111"/>
  </cols>
  <sheetData>
    <row r="1" s="1" customFormat="1" ht="22.5" customHeight="1" spans="1:7">
      <c r="A1" s="6"/>
      <c r="B1" s="7"/>
      <c r="C1" s="7"/>
      <c r="D1" s="8"/>
      <c r="E1" s="9"/>
      <c r="G1" s="9"/>
    </row>
    <row r="2" s="2" customFormat="1" ht="20.25" spans="1:16383">
      <c r="A2" s="145" t="s">
        <v>114</v>
      </c>
      <c r="B2" s="146"/>
      <c r="C2" s="146"/>
      <c r="D2" s="146"/>
      <c r="E2" s="146"/>
      <c r="F2" s="146"/>
      <c r="G2" s="146"/>
      <c r="H2" s="146"/>
      <c r="XEP2" s="111"/>
      <c r="XEQ2" s="111"/>
      <c r="XER2" s="111"/>
      <c r="XES2" s="111"/>
      <c r="XET2" s="111"/>
      <c r="XEU2" s="111"/>
      <c r="XEV2" s="111"/>
      <c r="XEW2" s="111"/>
      <c r="XEX2" s="111"/>
      <c r="XEY2" s="111"/>
      <c r="XEZ2" s="111"/>
      <c r="XFA2" s="111"/>
      <c r="XFB2" s="111"/>
      <c r="XFC2" s="111"/>
    </row>
    <row r="3" s="2" customFormat="1" spans="1:16383">
      <c r="A3" s="12" t="s">
        <v>2</v>
      </c>
      <c r="B3" s="12"/>
      <c r="C3" s="12"/>
      <c r="D3" s="12"/>
      <c r="E3" s="12"/>
      <c r="F3" s="12"/>
      <c r="G3" s="12"/>
      <c r="H3" s="12"/>
      <c r="XEP3" s="111"/>
      <c r="XEQ3" s="111"/>
      <c r="XER3" s="111"/>
      <c r="XES3" s="111"/>
      <c r="XET3" s="111"/>
      <c r="XEU3" s="111"/>
      <c r="XEV3" s="111"/>
      <c r="XEW3" s="111"/>
      <c r="XEX3" s="111"/>
      <c r="XEY3" s="111"/>
      <c r="XEZ3" s="111"/>
      <c r="XFA3" s="111"/>
      <c r="XFB3" s="111"/>
      <c r="XFC3" s="111"/>
    </row>
    <row r="4" s="2" customFormat="1" ht="27" customHeight="1" spans="1:16383">
      <c r="A4" s="13" t="s">
        <v>63</v>
      </c>
      <c r="B4" s="13"/>
      <c r="C4" s="13"/>
      <c r="D4" s="14"/>
      <c r="E4" s="14"/>
      <c r="F4" s="13"/>
      <c r="G4" s="14"/>
      <c r="H4" s="13"/>
      <c r="XEP4" s="111"/>
      <c r="XEQ4" s="111"/>
      <c r="XER4" s="111"/>
      <c r="XES4" s="111"/>
      <c r="XET4" s="111"/>
      <c r="XEU4" s="111"/>
      <c r="XEV4" s="111"/>
      <c r="XEW4" s="111"/>
      <c r="XEX4" s="111"/>
      <c r="XEY4" s="111"/>
      <c r="XEZ4" s="111"/>
      <c r="XFA4" s="111"/>
      <c r="XFB4" s="111"/>
      <c r="XFC4" s="111"/>
    </row>
    <row r="5" s="143" customFormat="1" ht="21" customHeight="1" spans="1:8">
      <c r="A5" s="37" t="s">
        <v>64</v>
      </c>
      <c r="B5" s="37"/>
      <c r="C5" s="37"/>
      <c r="D5" s="147" t="s">
        <v>115</v>
      </c>
      <c r="E5" s="148"/>
      <c r="F5" s="148"/>
      <c r="G5" s="148"/>
      <c r="H5" s="149"/>
    </row>
    <row r="6" s="143" customFormat="1" ht="21" customHeight="1" spans="1:8">
      <c r="A6" s="37" t="s">
        <v>66</v>
      </c>
      <c r="B6" s="37"/>
      <c r="C6" s="37"/>
      <c r="D6" s="150"/>
      <c r="E6" s="151"/>
      <c r="F6" s="151"/>
      <c r="G6" s="151"/>
      <c r="H6" s="152"/>
    </row>
    <row r="7" s="143" customFormat="1" ht="21" customHeight="1" spans="1:8">
      <c r="A7" s="37" t="s">
        <v>67</v>
      </c>
      <c r="B7" s="37"/>
      <c r="C7" s="37"/>
      <c r="D7" s="150" t="s">
        <v>116</v>
      </c>
      <c r="E7" s="149"/>
      <c r="F7" s="37" t="s">
        <v>68</v>
      </c>
      <c r="G7" s="37"/>
      <c r="H7" s="37"/>
    </row>
    <row r="8" s="143" customFormat="1" ht="21" customHeight="1" spans="1:8">
      <c r="A8" s="37" t="s">
        <v>69</v>
      </c>
      <c r="B8" s="37"/>
      <c r="C8" s="37"/>
      <c r="D8" s="153"/>
      <c r="E8" s="37" t="s">
        <v>8</v>
      </c>
      <c r="F8" s="154" t="s">
        <v>9</v>
      </c>
      <c r="G8" s="147" t="s">
        <v>70</v>
      </c>
      <c r="H8" s="149"/>
    </row>
    <row r="9" s="143" customFormat="1" ht="21" customHeight="1" spans="1:8">
      <c r="A9" s="37"/>
      <c r="B9" s="37"/>
      <c r="C9" s="37"/>
      <c r="D9" s="153" t="s">
        <v>11</v>
      </c>
      <c r="E9" s="147">
        <f>SUM(E10:E14)</f>
        <v>289.69</v>
      </c>
      <c r="F9" s="147">
        <f>SUM(F10:F14)</f>
        <v>4.17</v>
      </c>
      <c r="G9" s="155">
        <f t="shared" ref="G9:G12" si="0">F9/E9</f>
        <v>0.0143946977803859</v>
      </c>
      <c r="H9" s="37"/>
    </row>
    <row r="10" s="143" customFormat="1" ht="21" customHeight="1" spans="1:8">
      <c r="A10" s="37"/>
      <c r="B10" s="37"/>
      <c r="C10" s="37"/>
      <c r="D10" s="37" t="s">
        <v>71</v>
      </c>
      <c r="E10" s="37">
        <v>223.4</v>
      </c>
      <c r="F10" s="147">
        <v>0</v>
      </c>
      <c r="G10" s="155">
        <f t="shared" si="0"/>
        <v>0</v>
      </c>
      <c r="H10" s="37"/>
    </row>
    <row r="11" s="143" customFormat="1" ht="21" customHeight="1" spans="1:8">
      <c r="A11" s="37"/>
      <c r="B11" s="37"/>
      <c r="C11" s="37"/>
      <c r="D11" s="37" t="s">
        <v>117</v>
      </c>
      <c r="E11" s="37">
        <v>19.9</v>
      </c>
      <c r="F11" s="147">
        <v>0</v>
      </c>
      <c r="G11" s="155">
        <f t="shared" si="0"/>
        <v>0</v>
      </c>
      <c r="H11" s="37"/>
    </row>
    <row r="12" s="143" customFormat="1" ht="21" customHeight="1" spans="1:8">
      <c r="A12" s="37"/>
      <c r="B12" s="37"/>
      <c r="C12" s="37"/>
      <c r="D12" s="37" t="s">
        <v>118</v>
      </c>
      <c r="E12" s="153">
        <v>39.58</v>
      </c>
      <c r="F12" s="147">
        <v>1.024</v>
      </c>
      <c r="G12" s="155">
        <f t="shared" si="0"/>
        <v>0.0258716523496716</v>
      </c>
      <c r="H12" s="37"/>
    </row>
    <row r="13" s="143" customFormat="1" ht="21" customHeight="1" spans="1:8">
      <c r="A13" s="37"/>
      <c r="B13" s="37"/>
      <c r="C13" s="37"/>
      <c r="D13" s="154" t="s">
        <v>119</v>
      </c>
      <c r="E13" s="153"/>
      <c r="F13" s="147"/>
      <c r="G13" s="156"/>
      <c r="H13" s="157"/>
    </row>
    <row r="14" s="143" customFormat="1" ht="21" customHeight="1" spans="1:8">
      <c r="A14" s="37"/>
      <c r="B14" s="37"/>
      <c r="C14" s="37"/>
      <c r="D14" s="143" t="s">
        <v>120</v>
      </c>
      <c r="E14" s="38">
        <v>6.81</v>
      </c>
      <c r="F14" s="147">
        <v>3.146</v>
      </c>
      <c r="G14" s="155">
        <f>F14/E14</f>
        <v>0.461967694566814</v>
      </c>
      <c r="H14" s="37"/>
    </row>
    <row r="15" s="143" customFormat="1" ht="25" customHeight="1" spans="1:8">
      <c r="A15" s="51" t="s">
        <v>121</v>
      </c>
      <c r="B15" s="147" t="s">
        <v>17</v>
      </c>
      <c r="C15" s="148"/>
      <c r="D15" s="148"/>
      <c r="E15" s="149"/>
      <c r="F15" s="147" t="s">
        <v>18</v>
      </c>
      <c r="G15" s="148"/>
      <c r="H15" s="149"/>
    </row>
    <row r="16" s="143" customFormat="1" ht="76" customHeight="1" spans="1:8">
      <c r="A16" s="158"/>
      <c r="B16" s="159" t="s">
        <v>122</v>
      </c>
      <c r="C16" s="160"/>
      <c r="D16" s="161"/>
      <c r="E16" s="162"/>
      <c r="F16" s="163" t="s">
        <v>122</v>
      </c>
      <c r="G16" s="164"/>
      <c r="H16" s="165"/>
    </row>
    <row r="17" s="143" customFormat="1" ht="24" spans="1:8">
      <c r="A17" s="166" t="s">
        <v>75</v>
      </c>
      <c r="B17" s="37" t="s">
        <v>20</v>
      </c>
      <c r="C17" s="37" t="s">
        <v>21</v>
      </c>
      <c r="D17" s="37" t="s">
        <v>22</v>
      </c>
      <c r="E17" s="37"/>
      <c r="F17" s="37" t="s">
        <v>77</v>
      </c>
      <c r="G17" s="167" t="s">
        <v>123</v>
      </c>
      <c r="H17" s="37" t="s">
        <v>124</v>
      </c>
    </row>
    <row r="18" s="143" customFormat="1" ht="23" customHeight="1" spans="1:8">
      <c r="A18" s="166"/>
      <c r="B18" s="30" t="s">
        <v>80</v>
      </c>
      <c r="C18" s="30" t="s">
        <v>26</v>
      </c>
      <c r="D18" s="34" t="s">
        <v>125</v>
      </c>
      <c r="E18" s="34"/>
      <c r="F18" s="168" t="s">
        <v>126</v>
      </c>
      <c r="G18" s="169">
        <v>1</v>
      </c>
      <c r="H18" s="170" t="s">
        <v>127</v>
      </c>
    </row>
    <row r="19" s="143" customFormat="1" ht="23" customHeight="1" spans="1:8">
      <c r="A19" s="166"/>
      <c r="B19" s="33"/>
      <c r="C19" s="33"/>
      <c r="D19" s="15" t="s">
        <v>128</v>
      </c>
      <c r="E19" s="16"/>
      <c r="F19" s="171" t="s">
        <v>129</v>
      </c>
      <c r="G19" s="169">
        <v>1</v>
      </c>
      <c r="H19" s="37"/>
    </row>
    <row r="20" s="143" customFormat="1" ht="23" customHeight="1" spans="1:8">
      <c r="A20" s="166"/>
      <c r="B20" s="33"/>
      <c r="C20" s="33"/>
      <c r="D20" s="15" t="s">
        <v>130</v>
      </c>
      <c r="E20" s="16"/>
      <c r="F20" s="171" t="s">
        <v>131</v>
      </c>
      <c r="G20" s="169">
        <v>1.01</v>
      </c>
      <c r="H20" s="172" t="s">
        <v>132</v>
      </c>
    </row>
    <row r="21" s="143" customFormat="1" ht="23" customHeight="1" spans="1:8">
      <c r="A21" s="166"/>
      <c r="B21" s="33"/>
      <c r="C21" s="33"/>
      <c r="D21" s="16" t="s">
        <v>133</v>
      </c>
      <c r="E21" s="18"/>
      <c r="F21" s="173" t="s">
        <v>134</v>
      </c>
      <c r="G21" s="169">
        <v>1</v>
      </c>
      <c r="H21" s="37" t="s">
        <v>135</v>
      </c>
    </row>
    <row r="22" s="143" customFormat="1" ht="43" customHeight="1" spans="1:8">
      <c r="A22" s="166"/>
      <c r="B22" s="33"/>
      <c r="C22" s="49"/>
      <c r="D22" s="16" t="s">
        <v>136</v>
      </c>
      <c r="E22" s="18"/>
      <c r="F22" s="19" t="s">
        <v>137</v>
      </c>
      <c r="G22" s="169">
        <v>1</v>
      </c>
      <c r="H22" s="37"/>
    </row>
    <row r="23" s="143" customFormat="1" ht="48" spans="1:8">
      <c r="A23" s="166"/>
      <c r="B23" s="33"/>
      <c r="C23" s="33" t="s">
        <v>40</v>
      </c>
      <c r="D23" s="15" t="s">
        <v>138</v>
      </c>
      <c r="E23" s="15"/>
      <c r="F23" s="15" t="s">
        <v>139</v>
      </c>
      <c r="G23" s="169">
        <v>1</v>
      </c>
      <c r="H23" s="37"/>
    </row>
    <row r="24" s="143" customFormat="1" ht="30" customHeight="1" spans="1:8">
      <c r="A24" s="166"/>
      <c r="B24" s="33"/>
      <c r="C24" s="33"/>
      <c r="D24" s="15" t="s">
        <v>140</v>
      </c>
      <c r="E24" s="15"/>
      <c r="F24" s="169">
        <v>1</v>
      </c>
      <c r="G24" s="169">
        <v>1</v>
      </c>
      <c r="H24" s="172"/>
    </row>
    <row r="25" s="143" customFormat="1" ht="24" customHeight="1" spans="1:8">
      <c r="A25" s="166"/>
      <c r="B25" s="33"/>
      <c r="C25" s="33"/>
      <c r="D25" s="15" t="s">
        <v>141</v>
      </c>
      <c r="E25" s="15"/>
      <c r="F25" s="19">
        <v>0.9</v>
      </c>
      <c r="G25" s="35" t="s">
        <v>142</v>
      </c>
      <c r="H25" s="37"/>
    </row>
    <row r="26" s="143" customFormat="1" ht="29" customHeight="1" spans="1:8">
      <c r="A26" s="166"/>
      <c r="B26" s="33"/>
      <c r="C26" s="43" t="s">
        <v>94</v>
      </c>
      <c r="D26" s="15" t="s">
        <v>143</v>
      </c>
      <c r="E26" s="15"/>
      <c r="F26" s="169">
        <v>1</v>
      </c>
      <c r="G26" s="169">
        <v>1</v>
      </c>
      <c r="H26" s="37"/>
    </row>
    <row r="27" s="143" customFormat="1" ht="29" customHeight="1" spans="1:8">
      <c r="A27" s="166"/>
      <c r="B27" s="33"/>
      <c r="C27" s="43"/>
      <c r="D27" s="15" t="s">
        <v>144</v>
      </c>
      <c r="E27" s="15"/>
      <c r="F27" s="169">
        <v>1</v>
      </c>
      <c r="G27" s="169">
        <v>1</v>
      </c>
      <c r="H27" s="37"/>
    </row>
    <row r="28" s="143" customFormat="1" ht="29" customHeight="1" spans="1:8">
      <c r="A28" s="166"/>
      <c r="B28" s="43" t="s">
        <v>96</v>
      </c>
      <c r="C28" s="21" t="s">
        <v>97</v>
      </c>
      <c r="D28" s="15" t="s">
        <v>145</v>
      </c>
      <c r="E28" s="15"/>
      <c r="F28" s="169">
        <v>1</v>
      </c>
      <c r="G28" s="169">
        <v>1</v>
      </c>
      <c r="H28" s="174"/>
    </row>
    <row r="29" s="143" customFormat="1" ht="29" customHeight="1" spans="1:8">
      <c r="A29" s="166"/>
      <c r="B29" s="43"/>
      <c r="C29" s="50"/>
      <c r="D29" s="15" t="s">
        <v>146</v>
      </c>
      <c r="E29" s="15"/>
      <c r="F29" s="169">
        <v>1</v>
      </c>
      <c r="G29" s="169">
        <v>1</v>
      </c>
      <c r="H29" s="37"/>
    </row>
    <row r="30" s="143" customFormat="1" ht="25" customHeight="1" spans="1:8">
      <c r="A30" s="166"/>
      <c r="B30" s="43"/>
      <c r="C30" s="50"/>
      <c r="D30" s="15" t="s">
        <v>147</v>
      </c>
      <c r="E30" s="15"/>
      <c r="F30" s="169">
        <v>1</v>
      </c>
      <c r="G30" s="169">
        <v>1</v>
      </c>
      <c r="H30" s="37"/>
    </row>
    <row r="31" s="143" customFormat="1" ht="25" customHeight="1" spans="1:8">
      <c r="A31" s="166"/>
      <c r="B31" s="43"/>
      <c r="C31" s="50"/>
      <c r="D31" s="15" t="s">
        <v>148</v>
      </c>
      <c r="E31" s="15"/>
      <c r="F31" s="169">
        <v>1</v>
      </c>
      <c r="G31" s="169">
        <v>1</v>
      </c>
      <c r="H31" s="37"/>
    </row>
    <row r="32" s="143" customFormat="1" ht="25" customHeight="1" spans="1:8">
      <c r="A32" s="166"/>
      <c r="B32" s="43"/>
      <c r="C32" s="15" t="s">
        <v>58</v>
      </c>
      <c r="D32" s="16" t="s">
        <v>149</v>
      </c>
      <c r="E32" s="18"/>
      <c r="F32" s="169">
        <v>1</v>
      </c>
      <c r="G32" s="169">
        <v>1</v>
      </c>
      <c r="H32" s="37"/>
    </row>
    <row r="33" s="143" customFormat="1" ht="25" customHeight="1" spans="1:8">
      <c r="A33" s="166"/>
      <c r="B33" s="43"/>
      <c r="C33" s="15"/>
      <c r="D33" s="15" t="s">
        <v>150</v>
      </c>
      <c r="E33" s="15"/>
      <c r="F33" s="169">
        <v>1</v>
      </c>
      <c r="G33" s="169">
        <v>1</v>
      </c>
      <c r="H33" s="37"/>
    </row>
    <row r="34" s="143" customFormat="1" ht="38" customHeight="1" spans="1:8">
      <c r="A34" s="166"/>
      <c r="B34" s="43"/>
      <c r="C34" s="15"/>
      <c r="D34" s="15" t="s">
        <v>151</v>
      </c>
      <c r="E34" s="15"/>
      <c r="F34" s="169">
        <v>1</v>
      </c>
      <c r="G34" s="169">
        <v>1</v>
      </c>
      <c r="H34" s="37"/>
    </row>
    <row r="35" s="143" customFormat="1" ht="25" customHeight="1" spans="1:8">
      <c r="A35" s="166"/>
      <c r="B35" s="43"/>
      <c r="C35" s="15"/>
      <c r="D35" s="15" t="s">
        <v>152</v>
      </c>
      <c r="E35" s="15"/>
      <c r="F35" s="169">
        <v>1</v>
      </c>
      <c r="G35" s="169">
        <v>1</v>
      </c>
      <c r="H35" s="37"/>
    </row>
    <row r="36" s="143" customFormat="1" ht="25" customHeight="1" spans="1:8">
      <c r="A36" s="166"/>
      <c r="B36" s="15" t="s">
        <v>105</v>
      </c>
      <c r="C36" s="15" t="s">
        <v>106</v>
      </c>
      <c r="D36" s="15" t="s">
        <v>153</v>
      </c>
      <c r="E36" s="15"/>
      <c r="F36" s="169">
        <v>1</v>
      </c>
      <c r="G36" s="169">
        <v>1</v>
      </c>
      <c r="H36" s="36"/>
    </row>
    <row r="37" s="143" customFormat="1" ht="25" customHeight="1" spans="1:8">
      <c r="A37" s="166"/>
      <c r="B37" s="15"/>
      <c r="C37" s="15"/>
      <c r="D37" s="15" t="s">
        <v>154</v>
      </c>
      <c r="E37" s="15"/>
      <c r="F37" s="155">
        <v>1</v>
      </c>
      <c r="G37" s="155">
        <v>1</v>
      </c>
      <c r="H37" s="36"/>
    </row>
    <row r="38" s="143" customFormat="1" ht="28" customHeight="1" spans="1:8">
      <c r="A38" s="166"/>
      <c r="B38" s="15"/>
      <c r="C38" s="15"/>
      <c r="D38" s="15"/>
      <c r="E38" s="15"/>
      <c r="F38" s="37"/>
      <c r="G38" s="37"/>
      <c r="H38" s="36"/>
    </row>
    <row r="39" s="144" customFormat="1" ht="76" customHeight="1" spans="1:8">
      <c r="A39" s="175" t="s">
        <v>113</v>
      </c>
      <c r="B39" s="176"/>
      <c r="C39" s="176"/>
      <c r="D39" s="177"/>
      <c r="E39" s="177"/>
      <c r="F39" s="176"/>
      <c r="G39" s="177"/>
      <c r="H39" s="178"/>
    </row>
  </sheetData>
  <mergeCells count="56">
    <mergeCell ref="A2:H2"/>
    <mergeCell ref="A3:H3"/>
    <mergeCell ref="A4:H4"/>
    <mergeCell ref="A5:C5"/>
    <mergeCell ref="D5:H5"/>
    <mergeCell ref="A6:C6"/>
    <mergeCell ref="D6:H6"/>
    <mergeCell ref="A7:C7"/>
    <mergeCell ref="D7:E7"/>
    <mergeCell ref="G7:H7"/>
    <mergeCell ref="G8:H8"/>
    <mergeCell ref="G9:H9"/>
    <mergeCell ref="G10:H10"/>
    <mergeCell ref="G11:H11"/>
    <mergeCell ref="G12:H12"/>
    <mergeCell ref="G13:H13"/>
    <mergeCell ref="G14:H14"/>
    <mergeCell ref="B15:E15"/>
    <mergeCell ref="F15:H15"/>
    <mergeCell ref="B16:E16"/>
    <mergeCell ref="F16:H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H39"/>
    <mergeCell ref="A15:A16"/>
    <mergeCell ref="A17:A38"/>
    <mergeCell ref="B18:B27"/>
    <mergeCell ref="B28:B35"/>
    <mergeCell ref="B36:B38"/>
    <mergeCell ref="C18:C22"/>
    <mergeCell ref="C23:C25"/>
    <mergeCell ref="C26:C27"/>
    <mergeCell ref="C28:C31"/>
    <mergeCell ref="C32:C35"/>
    <mergeCell ref="C36:C38"/>
    <mergeCell ref="A8:C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3"/>
  <sheetViews>
    <sheetView workbookViewId="0">
      <selection activeCell="A1" sqref="$A1:$XFD1048576"/>
    </sheetView>
  </sheetViews>
  <sheetFormatPr defaultColWidth="9" defaultRowHeight="14.25"/>
  <cols>
    <col min="1" max="3" width="9" style="108"/>
    <col min="4" max="4" width="18.125" style="110" customWidth="1"/>
    <col min="5" max="6" width="15.75" style="108" customWidth="1"/>
    <col min="7" max="7" width="17.875" style="108" customWidth="1"/>
    <col min="8" max="16381" width="9" style="108"/>
    <col min="16382" max="16384" width="9" style="111"/>
  </cols>
  <sheetData>
    <row r="1" s="107" customFormat="1" ht="20.25" spans="1:4">
      <c r="A1" s="112" t="s">
        <v>0</v>
      </c>
      <c r="D1" s="113"/>
    </row>
    <row r="2" s="108" customFormat="1" ht="38" customHeight="1" spans="1:7">
      <c r="A2" s="114" t="s">
        <v>155</v>
      </c>
      <c r="B2" s="115"/>
      <c r="C2" s="115"/>
      <c r="D2" s="115"/>
      <c r="E2" s="115"/>
      <c r="F2" s="115"/>
      <c r="G2" s="115"/>
    </row>
    <row r="3" s="108" customFormat="1" spans="1:7">
      <c r="A3" s="116" t="s">
        <v>3</v>
      </c>
      <c r="B3" s="116"/>
      <c r="C3" s="116"/>
      <c r="D3" s="117" t="s">
        <v>156</v>
      </c>
      <c r="E3" s="117"/>
      <c r="F3" s="117"/>
      <c r="G3" s="117"/>
    </row>
    <row r="4" s="108" customFormat="1" spans="1:7">
      <c r="A4" s="118" t="s">
        <v>157</v>
      </c>
      <c r="B4" s="116"/>
      <c r="C4" s="116"/>
      <c r="D4" s="117"/>
      <c r="E4" s="117"/>
      <c r="F4" s="117"/>
      <c r="G4" s="117"/>
    </row>
    <row r="5" s="108" customFormat="1" spans="1:7">
      <c r="A5" s="118" t="s">
        <v>158</v>
      </c>
      <c r="B5" s="116"/>
      <c r="C5" s="116"/>
      <c r="D5" s="117" t="s">
        <v>116</v>
      </c>
      <c r="E5" s="117" t="s">
        <v>68</v>
      </c>
      <c r="F5" s="117" t="s">
        <v>159</v>
      </c>
      <c r="G5" s="119"/>
    </row>
    <row r="6" s="108" customFormat="1" spans="1:13">
      <c r="A6" s="116" t="s">
        <v>160</v>
      </c>
      <c r="B6" s="116"/>
      <c r="C6" s="116"/>
      <c r="D6" s="116"/>
      <c r="E6" s="117" t="s">
        <v>161</v>
      </c>
      <c r="F6" s="117" t="s">
        <v>162</v>
      </c>
      <c r="G6" s="116" t="s">
        <v>163</v>
      </c>
      <c r="L6" s="116"/>
      <c r="M6" s="116"/>
    </row>
    <row r="7" s="108" customFormat="1" spans="1:13">
      <c r="A7" s="116"/>
      <c r="B7" s="116"/>
      <c r="C7" s="116"/>
      <c r="D7" s="117" t="s">
        <v>11</v>
      </c>
      <c r="E7" s="116">
        <f>SUM(E8:E11)</f>
        <v>6256.121</v>
      </c>
      <c r="F7" s="116">
        <f>SUM(F8:F11)</f>
        <v>6229.989</v>
      </c>
      <c r="G7" s="120">
        <f t="shared" ref="G7:G11" si="0">F7/E7</f>
        <v>0.995822970815302</v>
      </c>
      <c r="L7" s="116"/>
      <c r="M7" s="116"/>
    </row>
    <row r="8" s="108" customFormat="1" spans="1:7">
      <c r="A8" s="116"/>
      <c r="B8" s="116"/>
      <c r="C8" s="116"/>
      <c r="D8" s="117" t="s">
        <v>164</v>
      </c>
      <c r="E8" s="116">
        <v>2770</v>
      </c>
      <c r="F8" s="116">
        <v>2770</v>
      </c>
      <c r="G8" s="120">
        <f t="shared" si="0"/>
        <v>1</v>
      </c>
    </row>
    <row r="9" s="108" customFormat="1" spans="1:7">
      <c r="A9" s="116"/>
      <c r="B9" s="116"/>
      <c r="C9" s="116"/>
      <c r="D9" s="117" t="s">
        <v>165</v>
      </c>
      <c r="E9" s="116">
        <v>2233.2</v>
      </c>
      <c r="F9" s="116">
        <v>2233.2</v>
      </c>
      <c r="G9" s="120">
        <v>1</v>
      </c>
    </row>
    <row r="10" s="108" customFormat="1" spans="1:7">
      <c r="A10" s="116"/>
      <c r="B10" s="116"/>
      <c r="C10" s="116"/>
      <c r="D10" s="117" t="s">
        <v>166</v>
      </c>
      <c r="E10" s="116">
        <v>644.3</v>
      </c>
      <c r="F10" s="116">
        <v>634.3</v>
      </c>
      <c r="G10" s="120">
        <f t="shared" si="0"/>
        <v>0.984479279838585</v>
      </c>
    </row>
    <row r="11" s="108" customFormat="1" spans="1:7">
      <c r="A11" s="116"/>
      <c r="B11" s="116"/>
      <c r="C11" s="116"/>
      <c r="D11" s="116" t="s">
        <v>167</v>
      </c>
      <c r="E11" s="116">
        <v>608.621</v>
      </c>
      <c r="F11" s="116">
        <v>592.489</v>
      </c>
      <c r="G11" s="120">
        <f t="shared" si="0"/>
        <v>0.973494177821666</v>
      </c>
    </row>
    <row r="12" s="108" customFormat="1" ht="22" customHeight="1" spans="1:7">
      <c r="A12" s="121" t="s">
        <v>16</v>
      </c>
      <c r="B12" s="118" t="s">
        <v>168</v>
      </c>
      <c r="C12" s="116"/>
      <c r="D12" s="116"/>
      <c r="E12" s="117" t="s">
        <v>18</v>
      </c>
      <c r="F12" s="116"/>
      <c r="G12" s="116"/>
    </row>
    <row r="13" s="108" customFormat="1" ht="117" customHeight="1" spans="1:7">
      <c r="A13" s="121"/>
      <c r="B13" s="122" t="s">
        <v>169</v>
      </c>
      <c r="C13" s="123"/>
      <c r="D13" s="124"/>
      <c r="E13" s="122" t="s">
        <v>169</v>
      </c>
      <c r="F13" s="123"/>
      <c r="G13" s="124"/>
    </row>
    <row r="14" s="108" customFormat="1" ht="24" spans="1:7">
      <c r="A14" s="121" t="s">
        <v>75</v>
      </c>
      <c r="B14" s="116" t="s">
        <v>20</v>
      </c>
      <c r="C14" s="116" t="s">
        <v>21</v>
      </c>
      <c r="D14" s="117" t="s">
        <v>22</v>
      </c>
      <c r="E14" s="116" t="s">
        <v>170</v>
      </c>
      <c r="F14" s="117" t="s">
        <v>171</v>
      </c>
      <c r="G14" s="125" t="s">
        <v>172</v>
      </c>
    </row>
    <row r="15" s="108" customFormat="1" ht="21.75" spans="1:7">
      <c r="A15" s="121"/>
      <c r="B15" s="126" t="s">
        <v>173</v>
      </c>
      <c r="C15" s="127" t="s">
        <v>26</v>
      </c>
      <c r="D15" s="128" t="s">
        <v>174</v>
      </c>
      <c r="E15" s="129">
        <v>2534</v>
      </c>
      <c r="F15" s="129">
        <v>2531</v>
      </c>
      <c r="G15" s="130" t="s">
        <v>175</v>
      </c>
    </row>
    <row r="16" s="108" customFormat="1" ht="31.5" spans="1:7">
      <c r="A16" s="121"/>
      <c r="B16" s="121"/>
      <c r="C16" s="131"/>
      <c r="D16" s="128" t="s">
        <v>176</v>
      </c>
      <c r="E16" s="129">
        <v>44845</v>
      </c>
      <c r="F16" s="129">
        <v>44804</v>
      </c>
      <c r="G16" s="130" t="s">
        <v>177</v>
      </c>
    </row>
    <row r="17" s="108" customFormat="1" ht="21" spans="1:7">
      <c r="A17" s="121"/>
      <c r="B17" s="121"/>
      <c r="C17" s="131"/>
      <c r="D17" s="128" t="s">
        <v>178</v>
      </c>
      <c r="E17" s="129">
        <v>28</v>
      </c>
      <c r="F17" s="129">
        <v>28</v>
      </c>
      <c r="G17" s="130"/>
    </row>
    <row r="18" s="108" customFormat="1" ht="21" spans="1:7">
      <c r="A18" s="121"/>
      <c r="B18" s="121"/>
      <c r="C18" s="131"/>
      <c r="D18" s="128" t="s">
        <v>179</v>
      </c>
      <c r="E18" s="129">
        <v>2042</v>
      </c>
      <c r="F18" s="129">
        <v>2042</v>
      </c>
      <c r="G18" s="130"/>
    </row>
    <row r="19" s="108" customFormat="1" ht="19" customHeight="1" spans="1:7">
      <c r="A19" s="121"/>
      <c r="B19" s="121"/>
      <c r="C19" s="131"/>
      <c r="D19" s="128" t="s">
        <v>180</v>
      </c>
      <c r="E19" s="129">
        <v>2500</v>
      </c>
      <c r="F19" s="129">
        <v>2500</v>
      </c>
      <c r="G19" s="130"/>
    </row>
    <row r="20" s="108" customFormat="1" ht="21" spans="1:7">
      <c r="A20" s="121"/>
      <c r="B20" s="121"/>
      <c r="C20" s="131"/>
      <c r="D20" s="128" t="s">
        <v>181</v>
      </c>
      <c r="E20" s="129">
        <v>116</v>
      </c>
      <c r="F20" s="129">
        <v>116</v>
      </c>
      <c r="G20" s="130"/>
    </row>
    <row r="21" s="108" customFormat="1" ht="15" customHeight="1" spans="1:7">
      <c r="A21" s="121"/>
      <c r="B21" s="121"/>
      <c r="C21" s="132"/>
      <c r="D21" s="128" t="s">
        <v>182</v>
      </c>
      <c r="E21" s="129">
        <v>1025</v>
      </c>
      <c r="F21" s="129">
        <v>1025</v>
      </c>
      <c r="G21" s="130" t="s">
        <v>183</v>
      </c>
    </row>
    <row r="22" s="108" customFormat="1" spans="1:7">
      <c r="A22" s="121"/>
      <c r="B22" s="121"/>
      <c r="C22" s="116" t="s">
        <v>40</v>
      </c>
      <c r="D22" s="128" t="s">
        <v>184</v>
      </c>
      <c r="E22" s="133">
        <v>1</v>
      </c>
      <c r="F22" s="133">
        <v>1</v>
      </c>
      <c r="G22" s="134"/>
    </row>
    <row r="23" s="108" customFormat="1" spans="1:7">
      <c r="A23" s="121"/>
      <c r="B23" s="121"/>
      <c r="C23" s="116"/>
      <c r="D23" s="124"/>
      <c r="E23" s="116"/>
      <c r="F23" s="116"/>
      <c r="G23" s="134"/>
    </row>
    <row r="24" s="108" customFormat="1" spans="1:7">
      <c r="A24" s="121"/>
      <c r="B24" s="121"/>
      <c r="C24" s="116" t="s">
        <v>185</v>
      </c>
      <c r="D24" s="128" t="s">
        <v>186</v>
      </c>
      <c r="E24" s="120">
        <v>1</v>
      </c>
      <c r="F24" s="120">
        <v>0.995822970815302</v>
      </c>
      <c r="G24" s="134"/>
    </row>
    <row r="25" s="108" customFormat="1" spans="1:7">
      <c r="A25" s="121"/>
      <c r="B25" s="121"/>
      <c r="C25" s="116"/>
      <c r="D25" s="124"/>
      <c r="E25" s="116"/>
      <c r="F25" s="116"/>
      <c r="G25" s="134"/>
    </row>
    <row r="26" s="108" customFormat="1" ht="21" spans="1:7">
      <c r="A26" s="121"/>
      <c r="B26" s="121"/>
      <c r="C26" s="116" t="s">
        <v>94</v>
      </c>
      <c r="D26" s="128" t="s">
        <v>187</v>
      </c>
      <c r="E26" s="120">
        <v>1</v>
      </c>
      <c r="F26" s="120">
        <v>0.995822970815302</v>
      </c>
      <c r="G26" s="134"/>
    </row>
    <row r="27" s="108" customFormat="1" spans="1:7">
      <c r="A27" s="121"/>
      <c r="B27" s="121"/>
      <c r="C27" s="116"/>
      <c r="D27" s="124"/>
      <c r="E27" s="116"/>
      <c r="F27" s="116"/>
      <c r="G27" s="134"/>
    </row>
    <row r="28" s="108" customFormat="1" spans="1:7">
      <c r="A28" s="121"/>
      <c r="B28" s="121" t="s">
        <v>188</v>
      </c>
      <c r="C28" s="116" t="s">
        <v>189</v>
      </c>
      <c r="D28" s="124"/>
      <c r="E28" s="116"/>
      <c r="F28" s="116"/>
      <c r="G28" s="134"/>
    </row>
    <row r="29" s="108" customFormat="1" spans="1:7">
      <c r="A29" s="121"/>
      <c r="B29" s="121"/>
      <c r="C29" s="116"/>
      <c r="D29" s="128"/>
      <c r="E29" s="133"/>
      <c r="F29" s="133"/>
      <c r="G29" s="134"/>
    </row>
    <row r="30" s="108" customFormat="1" spans="1:7">
      <c r="A30" s="121"/>
      <c r="B30" s="121"/>
      <c r="C30" s="116" t="s">
        <v>55</v>
      </c>
      <c r="D30" s="128" t="s">
        <v>190</v>
      </c>
      <c r="E30" s="133">
        <v>1</v>
      </c>
      <c r="F30" s="133">
        <v>1</v>
      </c>
      <c r="G30" s="134"/>
    </row>
    <row r="31" s="108" customFormat="1" spans="1:7">
      <c r="A31" s="121"/>
      <c r="B31" s="121"/>
      <c r="C31" s="116"/>
      <c r="D31" s="128"/>
      <c r="E31" s="133"/>
      <c r="F31" s="133"/>
      <c r="G31" s="134"/>
    </row>
    <row r="32" s="108" customFormat="1" spans="1:7">
      <c r="A32" s="121"/>
      <c r="B32" s="121"/>
      <c r="C32" s="116" t="s">
        <v>191</v>
      </c>
      <c r="D32" s="135"/>
      <c r="E32" s="135"/>
      <c r="F32" s="135"/>
      <c r="G32" s="136"/>
    </row>
    <row r="33" s="108" customFormat="1" spans="1:7">
      <c r="A33" s="121"/>
      <c r="B33" s="121"/>
      <c r="C33" s="116"/>
      <c r="D33" s="135"/>
      <c r="E33" s="135"/>
      <c r="F33" s="135"/>
      <c r="G33" s="136"/>
    </row>
    <row r="34" s="108" customFormat="1" spans="1:7">
      <c r="A34" s="121"/>
      <c r="B34" s="121"/>
      <c r="C34" s="116" t="s">
        <v>58</v>
      </c>
      <c r="D34" s="128" t="s">
        <v>192</v>
      </c>
      <c r="E34" s="133">
        <v>1</v>
      </c>
      <c r="F34" s="133">
        <v>1</v>
      </c>
      <c r="G34" s="136"/>
    </row>
    <row r="35" s="108" customFormat="1" spans="1:7">
      <c r="A35" s="121"/>
      <c r="B35" s="121"/>
      <c r="C35" s="116"/>
      <c r="D35" s="124"/>
      <c r="E35" s="135"/>
      <c r="F35" s="135"/>
      <c r="G35" s="136"/>
    </row>
    <row r="36" s="108" customFormat="1" spans="1:7">
      <c r="A36" s="121"/>
      <c r="B36" s="125" t="s">
        <v>52</v>
      </c>
      <c r="C36" s="116" t="s">
        <v>193</v>
      </c>
      <c r="D36" s="128" t="s">
        <v>194</v>
      </c>
      <c r="E36" s="133">
        <v>1</v>
      </c>
      <c r="F36" s="133">
        <v>1</v>
      </c>
      <c r="G36" s="136"/>
    </row>
    <row r="37" s="108" customFormat="1" spans="1:7">
      <c r="A37" s="121"/>
      <c r="B37" s="137"/>
      <c r="C37" s="116"/>
      <c r="D37" s="135"/>
      <c r="E37" s="135"/>
      <c r="F37" s="135"/>
      <c r="G37" s="136"/>
    </row>
    <row r="38" s="109" customFormat="1" spans="1:7">
      <c r="A38" s="116" t="s">
        <v>195</v>
      </c>
      <c r="B38" s="138" t="s">
        <v>196</v>
      </c>
      <c r="C38" s="139"/>
      <c r="D38" s="140"/>
      <c r="E38" s="139"/>
      <c r="F38" s="139"/>
      <c r="G38" s="141"/>
    </row>
    <row r="39" s="64" customFormat="1" ht="30" customHeight="1" spans="1:253">
      <c r="A39" s="101" t="s">
        <v>197</v>
      </c>
      <c r="B39" s="142" t="s">
        <v>198</v>
      </c>
      <c r="C39" s="142"/>
      <c r="D39" s="34"/>
      <c r="E39" s="142"/>
      <c r="F39" s="142"/>
      <c r="G39" s="142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</row>
    <row r="40" s="64" customFormat="1" ht="35" customHeight="1" spans="1:253">
      <c r="A40" s="102"/>
      <c r="B40" s="102" t="s">
        <v>199</v>
      </c>
      <c r="C40" s="102"/>
      <c r="D40" s="103"/>
      <c r="E40" s="102"/>
      <c r="F40" s="102"/>
      <c r="G40" s="102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</row>
    <row r="41" s="64" customFormat="1" ht="33" customHeight="1" spans="1:253">
      <c r="A41" s="104"/>
      <c r="B41" s="104" t="s">
        <v>200</v>
      </c>
      <c r="C41" s="104"/>
      <c r="D41" s="103"/>
      <c r="E41" s="104"/>
      <c r="F41" s="104"/>
      <c r="G41" s="104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</row>
    <row r="42" s="64" customFormat="1" ht="39" customHeight="1" spans="1:253">
      <c r="A42" s="104"/>
      <c r="B42" s="105" t="s">
        <v>201</v>
      </c>
      <c r="C42" s="105"/>
      <c r="D42" s="106"/>
      <c r="E42" s="105"/>
      <c r="F42" s="105"/>
      <c r="G42" s="10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</row>
    <row r="43" s="108" customFormat="1" ht="33" customHeight="1" spans="2:16383">
      <c r="B43" s="105" t="s">
        <v>202</v>
      </c>
      <c r="C43" s="105"/>
      <c r="D43" s="106"/>
      <c r="E43" s="105"/>
      <c r="F43" s="105"/>
      <c r="G43" s="105"/>
      <c r="XFB43" s="111"/>
      <c r="XFC43" s="111"/>
    </row>
  </sheetData>
  <mergeCells count="31">
    <mergeCell ref="A2:G2"/>
    <mergeCell ref="A3:C3"/>
    <mergeCell ref="D3:G3"/>
    <mergeCell ref="A4:C4"/>
    <mergeCell ref="A5:C5"/>
    <mergeCell ref="F5:G5"/>
    <mergeCell ref="B12:D12"/>
    <mergeCell ref="E12:G12"/>
    <mergeCell ref="B13:D13"/>
    <mergeCell ref="E13:G13"/>
    <mergeCell ref="B38:G38"/>
    <mergeCell ref="B39:G39"/>
    <mergeCell ref="B40:G40"/>
    <mergeCell ref="B41:G41"/>
    <mergeCell ref="B42:G42"/>
    <mergeCell ref="B43:G43"/>
    <mergeCell ref="A12:A13"/>
    <mergeCell ref="A14:A37"/>
    <mergeCell ref="B15:B27"/>
    <mergeCell ref="B28:B35"/>
    <mergeCell ref="B36:B37"/>
    <mergeCell ref="C15:C21"/>
    <mergeCell ref="C22:C23"/>
    <mergeCell ref="C24:C25"/>
    <mergeCell ref="C26:C27"/>
    <mergeCell ref="C28:C29"/>
    <mergeCell ref="C30:C31"/>
    <mergeCell ref="C32:C33"/>
    <mergeCell ref="C34:C35"/>
    <mergeCell ref="C36:C37"/>
    <mergeCell ref="A6:C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0"/>
  <sheetViews>
    <sheetView workbookViewId="0">
      <selection activeCell="A1" sqref="$A1:$XFD1048576"/>
    </sheetView>
  </sheetViews>
  <sheetFormatPr defaultColWidth="9" defaultRowHeight="14.25"/>
  <cols>
    <col min="1" max="2" width="4.625" style="60" customWidth="1"/>
    <col min="3" max="3" width="7.625" style="60" customWidth="1"/>
    <col min="4" max="4" width="19" style="60" customWidth="1"/>
    <col min="5" max="5" width="15.3" style="60" customWidth="1"/>
    <col min="6" max="6" width="10.625" style="60" customWidth="1"/>
    <col min="7" max="7" width="10.3" style="60" customWidth="1"/>
    <col min="8" max="8" width="15.1333333333333" style="66" customWidth="1"/>
    <col min="9" max="249" width="9" style="60"/>
    <col min="250" max="16384" width="9" style="61"/>
  </cols>
  <sheetData>
    <row r="1" s="58" customFormat="1" ht="16.5" customHeight="1" spans="1:8">
      <c r="A1" s="67" t="s">
        <v>203</v>
      </c>
      <c r="B1" s="67"/>
      <c r="C1" s="68"/>
      <c r="D1" s="68"/>
      <c r="H1" s="69"/>
    </row>
    <row r="2" s="59" customFormat="1" ht="30" customHeight="1" spans="1:8">
      <c r="A2" s="70" t="s">
        <v>204</v>
      </c>
      <c r="B2" s="70"/>
      <c r="C2" s="70"/>
      <c r="D2" s="70"/>
      <c r="E2" s="70"/>
      <c r="F2" s="70"/>
      <c r="G2" s="70"/>
      <c r="H2" s="70"/>
    </row>
    <row r="3" s="60" customFormat="1" ht="21" customHeight="1" spans="1:8">
      <c r="A3" s="71" t="s">
        <v>2</v>
      </c>
      <c r="B3" s="71"/>
      <c r="C3" s="71"/>
      <c r="D3" s="71"/>
      <c r="E3" s="71"/>
      <c r="F3" s="71"/>
      <c r="G3" s="71"/>
      <c r="H3" s="71"/>
    </row>
    <row r="4" s="61" customFormat="1" ht="18" customHeight="1" spans="1:14">
      <c r="A4" s="72" t="s">
        <v>205</v>
      </c>
      <c r="B4" s="72"/>
      <c r="C4" s="72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="62" customFormat="1" ht="21" customHeight="1" spans="1:8">
      <c r="A5" s="15" t="s">
        <v>3</v>
      </c>
      <c r="B5" s="15"/>
      <c r="C5" s="15"/>
      <c r="D5" s="16" t="s">
        <v>206</v>
      </c>
      <c r="E5" s="17"/>
      <c r="F5" s="17"/>
      <c r="G5" s="17"/>
      <c r="H5" s="18"/>
    </row>
    <row r="6" s="62" customFormat="1" ht="33" customHeight="1" spans="1:8">
      <c r="A6" s="15" t="s">
        <v>207</v>
      </c>
      <c r="B6" s="15"/>
      <c r="C6" s="15"/>
      <c r="D6" s="74"/>
      <c r="E6" s="15" t="s">
        <v>8</v>
      </c>
      <c r="F6" s="15" t="s">
        <v>9</v>
      </c>
      <c r="G6" s="15"/>
      <c r="H6" s="75" t="s">
        <v>208</v>
      </c>
    </row>
    <row r="7" s="62" customFormat="1" ht="21" customHeight="1" spans="1:8">
      <c r="A7" s="15"/>
      <c r="B7" s="15"/>
      <c r="C7" s="15"/>
      <c r="D7" s="76" t="s">
        <v>11</v>
      </c>
      <c r="E7" s="15">
        <v>1864.5</v>
      </c>
      <c r="F7" s="15">
        <v>741.46</v>
      </c>
      <c r="G7" s="15"/>
      <c r="H7" s="32">
        <f t="shared" ref="H7:H10" si="0">F7/E7</f>
        <v>0.397672298203272</v>
      </c>
    </row>
    <row r="8" s="62" customFormat="1" ht="21" customHeight="1" spans="1:8">
      <c r="A8" s="15"/>
      <c r="B8" s="15"/>
      <c r="C8" s="15"/>
      <c r="D8" s="76" t="s">
        <v>209</v>
      </c>
      <c r="E8" s="15">
        <v>251</v>
      </c>
      <c r="F8" s="15">
        <v>204.8</v>
      </c>
      <c r="G8" s="15"/>
      <c r="H8" s="32">
        <f t="shared" si="0"/>
        <v>0.81593625498008</v>
      </c>
    </row>
    <row r="9" s="62" customFormat="1" ht="21" customHeight="1" spans="1:8">
      <c r="A9" s="15"/>
      <c r="B9" s="15"/>
      <c r="C9" s="15"/>
      <c r="D9" s="76" t="s">
        <v>210</v>
      </c>
      <c r="E9" s="15">
        <v>651</v>
      </c>
      <c r="F9" s="16">
        <v>454.67</v>
      </c>
      <c r="G9" s="18"/>
      <c r="H9" s="32">
        <f t="shared" si="0"/>
        <v>0.698417818740399</v>
      </c>
    </row>
    <row r="10" s="62" customFormat="1" ht="21" customHeight="1" spans="1:8">
      <c r="A10" s="15"/>
      <c r="B10" s="15"/>
      <c r="C10" s="15"/>
      <c r="D10" s="76" t="s">
        <v>211</v>
      </c>
      <c r="E10" s="15">
        <v>962.5</v>
      </c>
      <c r="F10" s="15">
        <v>81.99</v>
      </c>
      <c r="G10" s="15"/>
      <c r="H10" s="32">
        <f t="shared" si="0"/>
        <v>0.0851844155844156</v>
      </c>
    </row>
    <row r="11" s="62" customFormat="1" ht="21" customHeight="1" spans="1:8">
      <c r="A11" s="15"/>
      <c r="B11" s="15"/>
      <c r="C11" s="15"/>
      <c r="D11" s="76" t="s">
        <v>212</v>
      </c>
      <c r="E11" s="15"/>
      <c r="F11" s="16"/>
      <c r="G11" s="18"/>
      <c r="H11" s="15"/>
    </row>
    <row r="12" s="62" customFormat="1" ht="21" customHeight="1" spans="1:8">
      <c r="A12" s="21" t="s">
        <v>16</v>
      </c>
      <c r="B12" s="16" t="s">
        <v>17</v>
      </c>
      <c r="C12" s="17"/>
      <c r="D12" s="17"/>
      <c r="E12" s="18"/>
      <c r="F12" s="16" t="s">
        <v>18</v>
      </c>
      <c r="G12" s="17"/>
      <c r="H12" s="18"/>
    </row>
    <row r="13" s="62" customFormat="1" ht="33" customHeight="1" spans="1:8">
      <c r="A13" s="50"/>
      <c r="B13" s="77" t="s">
        <v>213</v>
      </c>
      <c r="C13" s="46"/>
      <c r="D13" s="46"/>
      <c r="E13" s="46"/>
      <c r="F13" s="16" t="s">
        <v>214</v>
      </c>
      <c r="G13" s="17"/>
      <c r="H13" s="18"/>
    </row>
    <row r="14" s="62" customFormat="1" ht="36" customHeight="1" spans="1:8">
      <c r="A14" s="22"/>
      <c r="B14" s="77" t="s">
        <v>215</v>
      </c>
      <c r="C14" s="46"/>
      <c r="D14" s="46"/>
      <c r="E14" s="46"/>
      <c r="F14" s="78" t="s">
        <v>216</v>
      </c>
      <c r="G14" s="15"/>
      <c r="H14" s="15"/>
    </row>
    <row r="15" s="63" customFormat="1" ht="33" customHeight="1" spans="1:8">
      <c r="A15" s="79" t="s">
        <v>75</v>
      </c>
      <c r="B15" s="79" t="s">
        <v>20</v>
      </c>
      <c r="C15" s="79" t="s">
        <v>21</v>
      </c>
      <c r="D15" s="80" t="s">
        <v>22</v>
      </c>
      <c r="E15" s="81"/>
      <c r="F15" s="79" t="s">
        <v>77</v>
      </c>
      <c r="G15" s="79" t="s">
        <v>217</v>
      </c>
      <c r="H15" s="79" t="s">
        <v>25</v>
      </c>
    </row>
    <row r="16" s="63" customFormat="1" ht="33" customHeight="1" spans="1:8">
      <c r="A16" s="79"/>
      <c r="B16" s="82" t="s">
        <v>218</v>
      </c>
      <c r="C16" s="83" t="s">
        <v>26</v>
      </c>
      <c r="D16" s="84" t="s">
        <v>219</v>
      </c>
      <c r="E16" s="84"/>
      <c r="F16" s="85">
        <v>1</v>
      </c>
      <c r="G16" s="85">
        <v>1</v>
      </c>
      <c r="H16" s="86"/>
    </row>
    <row r="17" s="63" customFormat="1" ht="21" customHeight="1" spans="1:8">
      <c r="A17" s="79"/>
      <c r="B17" s="82"/>
      <c r="C17" s="83" t="s">
        <v>26</v>
      </c>
      <c r="D17" s="84" t="s">
        <v>220</v>
      </c>
      <c r="E17" s="84"/>
      <c r="F17" s="85">
        <v>1</v>
      </c>
      <c r="G17" s="85">
        <v>1</v>
      </c>
      <c r="H17" s="86"/>
    </row>
    <row r="18" s="63" customFormat="1" ht="45" customHeight="1" spans="1:8">
      <c r="A18" s="79"/>
      <c r="B18" s="82"/>
      <c r="C18" s="87" t="s">
        <v>40</v>
      </c>
      <c r="D18" s="88" t="s">
        <v>221</v>
      </c>
      <c r="E18" s="88"/>
      <c r="F18" s="85">
        <v>0.8</v>
      </c>
      <c r="G18" s="85">
        <v>0.8</v>
      </c>
      <c r="H18" s="86"/>
    </row>
    <row r="19" s="63" customFormat="1" ht="21" customHeight="1" spans="1:8">
      <c r="A19" s="79"/>
      <c r="B19" s="82"/>
      <c r="C19" s="89" t="s">
        <v>185</v>
      </c>
      <c r="D19" s="88" t="s">
        <v>222</v>
      </c>
      <c r="E19" s="88"/>
      <c r="F19" s="90" t="s">
        <v>223</v>
      </c>
      <c r="G19" s="90" t="s">
        <v>223</v>
      </c>
      <c r="H19" s="86"/>
    </row>
    <row r="20" s="63" customFormat="1" ht="45" customHeight="1" spans="1:8">
      <c r="A20" s="79"/>
      <c r="B20" s="82"/>
      <c r="C20" s="89" t="s">
        <v>94</v>
      </c>
      <c r="D20" s="91" t="s">
        <v>224</v>
      </c>
      <c r="E20" s="91"/>
      <c r="F20" s="85">
        <v>0.6</v>
      </c>
      <c r="G20" s="85">
        <v>0.6</v>
      </c>
      <c r="H20" s="86"/>
    </row>
    <row r="21" s="63" customFormat="1" ht="33" customHeight="1" spans="1:8">
      <c r="A21" s="79"/>
      <c r="B21" s="92" t="s">
        <v>96</v>
      </c>
      <c r="C21" s="93" t="s">
        <v>58</v>
      </c>
      <c r="D21" s="94" t="s">
        <v>225</v>
      </c>
      <c r="E21" s="95"/>
      <c r="F21" s="92" t="s">
        <v>226</v>
      </c>
      <c r="G21" s="92" t="s">
        <v>226</v>
      </c>
      <c r="H21" s="86"/>
    </row>
    <row r="22" s="63" customFormat="1" ht="33" customHeight="1" spans="1:8">
      <c r="A22" s="79"/>
      <c r="B22" s="92"/>
      <c r="C22" s="93" t="s">
        <v>55</v>
      </c>
      <c r="D22" s="94" t="s">
        <v>227</v>
      </c>
      <c r="E22" s="95"/>
      <c r="F22" s="96">
        <v>0.9</v>
      </c>
      <c r="G22" s="96">
        <v>0.9</v>
      </c>
      <c r="H22" s="86"/>
    </row>
    <row r="23" s="63" customFormat="1" ht="33" customHeight="1" spans="1:8">
      <c r="A23" s="79"/>
      <c r="B23" s="92"/>
      <c r="C23" s="93" t="s">
        <v>189</v>
      </c>
      <c r="D23" s="94" t="s">
        <v>228</v>
      </c>
      <c r="E23" s="95"/>
      <c r="F23" s="92" t="s">
        <v>229</v>
      </c>
      <c r="G23" s="92" t="s">
        <v>229</v>
      </c>
      <c r="H23" s="86"/>
    </row>
    <row r="24" s="63" customFormat="1" ht="45" customHeight="1" spans="1:8">
      <c r="A24" s="79"/>
      <c r="B24" s="97" t="s">
        <v>52</v>
      </c>
      <c r="C24" s="98" t="s">
        <v>230</v>
      </c>
      <c r="D24" s="94" t="s">
        <v>194</v>
      </c>
      <c r="E24" s="95"/>
      <c r="F24" s="96" t="s">
        <v>231</v>
      </c>
      <c r="G24" s="96" t="s">
        <v>231</v>
      </c>
      <c r="H24" s="86"/>
    </row>
    <row r="25" s="62" customFormat="1" ht="21" customHeight="1" spans="1:8">
      <c r="A25" s="99" t="s">
        <v>60</v>
      </c>
      <c r="B25" s="100"/>
      <c r="C25" s="100"/>
      <c r="D25" s="100"/>
      <c r="E25" s="100"/>
      <c r="F25" s="100"/>
      <c r="G25" s="100"/>
      <c r="H25" s="100"/>
    </row>
    <row r="26" s="64" customFormat="1" ht="33" customHeight="1" spans="1:249">
      <c r="A26" s="101" t="s">
        <v>197</v>
      </c>
      <c r="B26" s="102" t="s">
        <v>232</v>
      </c>
      <c r="C26" s="102"/>
      <c r="D26" s="102"/>
      <c r="E26" s="102"/>
      <c r="F26" s="102"/>
      <c r="G26" s="102"/>
      <c r="H26" s="103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</row>
    <row r="27" s="64" customFormat="1" ht="21" customHeight="1" spans="1:249">
      <c r="A27" s="102"/>
      <c r="B27" s="104" t="s">
        <v>233</v>
      </c>
      <c r="C27" s="104"/>
      <c r="D27" s="104"/>
      <c r="E27" s="104"/>
      <c r="F27" s="104"/>
      <c r="G27" s="104"/>
      <c r="H27" s="103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</row>
    <row r="28" s="64" customFormat="1" ht="33" customHeight="1" spans="1:249">
      <c r="A28" s="104"/>
      <c r="B28" s="105" t="s">
        <v>234</v>
      </c>
      <c r="C28" s="105"/>
      <c r="D28" s="105"/>
      <c r="E28" s="105"/>
      <c r="F28" s="105"/>
      <c r="G28" s="105"/>
      <c r="H28" s="106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</row>
    <row r="29" s="64" customFormat="1" ht="39" customHeight="1" spans="1:249">
      <c r="A29" s="104"/>
      <c r="B29" s="105" t="s">
        <v>235</v>
      </c>
      <c r="C29" s="105"/>
      <c r="D29" s="105"/>
      <c r="E29" s="105"/>
      <c r="F29" s="105"/>
      <c r="G29" s="105"/>
      <c r="H29" s="106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</row>
    <row r="30" s="65" customFormat="1" ht="33" customHeight="1" spans="1:8">
      <c r="A30" s="104"/>
      <c r="B30" s="105" t="s">
        <v>236</v>
      </c>
      <c r="C30" s="105"/>
      <c r="D30" s="105"/>
      <c r="E30" s="105"/>
      <c r="F30" s="105"/>
      <c r="G30" s="105"/>
      <c r="H30" s="106"/>
    </row>
  </sheetData>
  <mergeCells count="39">
    <mergeCell ref="A1:B1"/>
    <mergeCell ref="A2:H2"/>
    <mergeCell ref="A3:H3"/>
    <mergeCell ref="A4:D4"/>
    <mergeCell ref="A5:C5"/>
    <mergeCell ref="D5:H5"/>
    <mergeCell ref="F6:G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B26:H26"/>
    <mergeCell ref="B27:H27"/>
    <mergeCell ref="B28:H28"/>
    <mergeCell ref="B29:H29"/>
    <mergeCell ref="B30:H30"/>
    <mergeCell ref="A12:A14"/>
    <mergeCell ref="A15:A24"/>
    <mergeCell ref="B16:B20"/>
    <mergeCell ref="B21:B23"/>
    <mergeCell ref="A6:C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topLeftCell="A2" workbookViewId="0">
      <selection activeCell="J16" sqref="J16"/>
    </sheetView>
  </sheetViews>
  <sheetFormatPr defaultColWidth="9" defaultRowHeight="13.5" outlineLevelCol="7"/>
  <cols>
    <col min="1" max="1" width="10.375" style="2" customWidth="1"/>
    <col min="2" max="2" width="9.375" style="2" customWidth="1"/>
    <col min="3" max="3" width="12.375" style="2" customWidth="1"/>
    <col min="4" max="4" width="19.5" style="5" customWidth="1"/>
    <col min="5" max="5" width="12.875" style="5" customWidth="1"/>
    <col min="6" max="6" width="14.5" style="2" customWidth="1"/>
    <col min="7" max="7" width="11.125" style="5" customWidth="1"/>
    <col min="8" max="8" width="16.875" style="5" customWidth="1"/>
    <col min="9" max="16384" width="9" style="2"/>
  </cols>
  <sheetData>
    <row r="1" s="1" customFormat="1" ht="22.5" hidden="1" customHeight="1" spans="1:8">
      <c r="A1" s="6"/>
      <c r="B1" s="7"/>
      <c r="C1" s="7"/>
      <c r="D1" s="8"/>
      <c r="E1" s="9"/>
      <c r="G1" s="9"/>
      <c r="H1" s="9"/>
    </row>
    <row r="2" s="2" customFormat="1" ht="20.25" spans="1:8">
      <c r="A2" s="10" t="s">
        <v>237</v>
      </c>
      <c r="B2" s="11"/>
      <c r="C2" s="11"/>
      <c r="D2" s="11"/>
      <c r="E2" s="11"/>
      <c r="F2" s="11"/>
      <c r="G2" s="11"/>
      <c r="H2" s="11"/>
    </row>
    <row r="3" s="2" customFormat="1" ht="19.5" customHeight="1" spans="1:8">
      <c r="A3" s="12" t="s">
        <v>2</v>
      </c>
      <c r="B3" s="12"/>
      <c r="C3" s="12"/>
      <c r="D3" s="12"/>
      <c r="E3" s="12"/>
      <c r="F3" s="12"/>
      <c r="G3" s="12"/>
      <c r="H3" s="12"/>
    </row>
    <row r="4" s="2" customFormat="1" spans="1:8">
      <c r="A4" s="13" t="s">
        <v>63</v>
      </c>
      <c r="B4" s="13"/>
      <c r="C4" s="13"/>
      <c r="D4" s="14"/>
      <c r="E4" s="14"/>
      <c r="F4" s="13"/>
      <c r="G4" s="14"/>
      <c r="H4" s="14"/>
    </row>
    <row r="5" s="3" customFormat="1" ht="12" spans="1:8">
      <c r="A5" s="15" t="s">
        <v>64</v>
      </c>
      <c r="B5" s="15"/>
      <c r="C5" s="15"/>
      <c r="D5" s="16" t="s">
        <v>238</v>
      </c>
      <c r="E5" s="17"/>
      <c r="F5" s="17"/>
      <c r="G5" s="17"/>
      <c r="H5" s="18"/>
    </row>
    <row r="6" s="3" customFormat="1" ht="12" spans="1:8">
      <c r="A6" s="15" t="s">
        <v>66</v>
      </c>
      <c r="B6" s="15"/>
      <c r="C6" s="15"/>
      <c r="D6" s="16"/>
      <c r="E6" s="17"/>
      <c r="F6" s="17"/>
      <c r="G6" s="17"/>
      <c r="H6" s="18"/>
    </row>
    <row r="7" s="3" customFormat="1" ht="12" spans="1:8">
      <c r="A7" s="15" t="s">
        <v>67</v>
      </c>
      <c r="B7" s="15"/>
      <c r="C7" s="15"/>
      <c r="D7" s="16" t="s">
        <v>116</v>
      </c>
      <c r="E7" s="18"/>
      <c r="F7" s="15" t="s">
        <v>68</v>
      </c>
      <c r="G7" s="15" t="s">
        <v>239</v>
      </c>
      <c r="H7" s="15"/>
    </row>
    <row r="8" s="3" customFormat="1" ht="12" spans="1:8">
      <c r="A8" s="15" t="s">
        <v>69</v>
      </c>
      <c r="B8" s="15"/>
      <c r="C8" s="15"/>
      <c r="D8" s="15"/>
      <c r="E8" s="15" t="s">
        <v>8</v>
      </c>
      <c r="F8" s="16" t="s">
        <v>9</v>
      </c>
      <c r="G8" s="16" t="s">
        <v>70</v>
      </c>
      <c r="H8" s="18"/>
    </row>
    <row r="9" s="3" customFormat="1" ht="12" spans="1:8">
      <c r="A9" s="15"/>
      <c r="B9" s="15"/>
      <c r="C9" s="15"/>
      <c r="D9" s="15" t="s">
        <v>11</v>
      </c>
      <c r="E9" s="15">
        <v>941</v>
      </c>
      <c r="F9" s="16">
        <v>279</v>
      </c>
      <c r="G9" s="19">
        <f t="shared" ref="G9:G11" si="0">F9/E9</f>
        <v>0.296493092454835</v>
      </c>
      <c r="H9" s="15"/>
    </row>
    <row r="10" s="3" customFormat="1" ht="12" spans="1:8">
      <c r="A10" s="15"/>
      <c r="B10" s="15"/>
      <c r="C10" s="15"/>
      <c r="D10" s="15" t="s">
        <v>240</v>
      </c>
      <c r="E10" s="15">
        <v>431</v>
      </c>
      <c r="F10" s="16">
        <v>34</v>
      </c>
      <c r="G10" s="19">
        <f t="shared" si="0"/>
        <v>0.0788863109048724</v>
      </c>
      <c r="H10" s="15"/>
    </row>
    <row r="11" s="3" customFormat="1" ht="12" spans="1:8">
      <c r="A11" s="15"/>
      <c r="B11" s="15"/>
      <c r="C11" s="15"/>
      <c r="D11" s="15" t="s">
        <v>241</v>
      </c>
      <c r="E11" s="15">
        <v>510</v>
      </c>
      <c r="F11" s="16">
        <v>245</v>
      </c>
      <c r="G11" s="19">
        <f t="shared" si="0"/>
        <v>0.480392156862745</v>
      </c>
      <c r="H11" s="15"/>
    </row>
    <row r="12" s="3" customFormat="1" ht="12" spans="1:8">
      <c r="A12" s="15"/>
      <c r="B12" s="15"/>
      <c r="C12" s="15"/>
      <c r="D12" s="15" t="s">
        <v>242</v>
      </c>
      <c r="E12" s="20"/>
      <c r="F12" s="16"/>
      <c r="G12" s="19"/>
      <c r="H12" s="15"/>
    </row>
    <row r="13" s="3" customFormat="1" ht="12" spans="1:8">
      <c r="A13" s="21" t="s">
        <v>16</v>
      </c>
      <c r="B13" s="16" t="s">
        <v>17</v>
      </c>
      <c r="C13" s="17"/>
      <c r="D13" s="17"/>
      <c r="E13" s="18"/>
      <c r="F13" s="16" t="s">
        <v>18</v>
      </c>
      <c r="G13" s="17"/>
      <c r="H13" s="18"/>
    </row>
    <row r="14" s="3" customFormat="1" ht="74" customHeight="1" spans="1:8">
      <c r="A14" s="22"/>
      <c r="B14" s="23" t="s">
        <v>243</v>
      </c>
      <c r="C14" s="24"/>
      <c r="D14" s="17"/>
      <c r="E14" s="18"/>
      <c r="F14" s="25" t="s">
        <v>244</v>
      </c>
      <c r="G14" s="26"/>
      <c r="H14" s="27"/>
    </row>
    <row r="15" s="3" customFormat="1" ht="24" spans="1:8">
      <c r="A15" s="28" t="s">
        <v>75</v>
      </c>
      <c r="B15" s="15" t="s">
        <v>76</v>
      </c>
      <c r="C15" s="15" t="s">
        <v>21</v>
      </c>
      <c r="D15" s="15" t="s">
        <v>22</v>
      </c>
      <c r="E15" s="15"/>
      <c r="F15" s="15" t="s">
        <v>77</v>
      </c>
      <c r="G15" s="29" t="s">
        <v>123</v>
      </c>
      <c r="H15" s="15" t="s">
        <v>25</v>
      </c>
    </row>
    <row r="16" s="3" customFormat="1" ht="48" spans="1:8">
      <c r="A16" s="28"/>
      <c r="B16" s="30" t="s">
        <v>80</v>
      </c>
      <c r="C16" s="30" t="s">
        <v>26</v>
      </c>
      <c r="D16" s="15" t="s">
        <v>245</v>
      </c>
      <c r="E16" s="15"/>
      <c r="F16" s="31" t="s">
        <v>246</v>
      </c>
      <c r="G16" s="32">
        <v>1</v>
      </c>
      <c r="H16" s="15"/>
    </row>
    <row r="17" s="3" customFormat="1" ht="29" customHeight="1" spans="1:8">
      <c r="A17" s="28"/>
      <c r="B17" s="33"/>
      <c r="C17" s="33"/>
      <c r="D17" s="34" t="s">
        <v>81</v>
      </c>
      <c r="E17" s="34"/>
      <c r="F17" s="21" t="s">
        <v>82</v>
      </c>
      <c r="G17" s="35">
        <v>0.251507659311794</v>
      </c>
      <c r="H17" s="36"/>
    </row>
    <row r="18" s="3" customFormat="1" ht="12" spans="1:8">
      <c r="A18" s="28"/>
      <c r="B18" s="33"/>
      <c r="C18" s="33"/>
      <c r="D18" s="15" t="s">
        <v>83</v>
      </c>
      <c r="E18" s="15"/>
      <c r="F18" s="21" t="s">
        <v>84</v>
      </c>
      <c r="G18" s="35">
        <v>0.821534605000133</v>
      </c>
      <c r="H18" s="37" t="s">
        <v>85</v>
      </c>
    </row>
    <row r="19" s="3" customFormat="1" ht="12" spans="1:8">
      <c r="A19" s="28"/>
      <c r="B19" s="33"/>
      <c r="C19" s="33"/>
      <c r="D19" s="15" t="s">
        <v>86</v>
      </c>
      <c r="E19" s="15"/>
      <c r="F19" s="21" t="s">
        <v>84</v>
      </c>
      <c r="G19" s="35">
        <v>0.0423797928172641</v>
      </c>
      <c r="H19" s="38"/>
    </row>
    <row r="20" s="3" customFormat="1" ht="12" spans="1:8">
      <c r="A20" s="28"/>
      <c r="B20" s="33"/>
      <c r="C20" s="33"/>
      <c r="D20" s="16" t="s">
        <v>87</v>
      </c>
      <c r="E20" s="18"/>
      <c r="F20" s="15" t="s">
        <v>30</v>
      </c>
      <c r="G20" s="35"/>
      <c r="H20" s="37"/>
    </row>
    <row r="21" s="3" customFormat="1" ht="12" spans="1:8">
      <c r="A21" s="28"/>
      <c r="B21" s="33"/>
      <c r="C21" s="33"/>
      <c r="D21" s="16" t="s">
        <v>88</v>
      </c>
      <c r="E21" s="18"/>
      <c r="F21" s="15" t="s">
        <v>89</v>
      </c>
      <c r="G21" s="35"/>
      <c r="H21" s="37"/>
    </row>
    <row r="22" s="3" customFormat="1" ht="12" spans="1:8">
      <c r="A22" s="28"/>
      <c r="B22" s="33"/>
      <c r="C22" s="33"/>
      <c r="D22" s="15" t="s">
        <v>247</v>
      </c>
      <c r="E22" s="15"/>
      <c r="F22" s="21" t="s">
        <v>248</v>
      </c>
      <c r="G22" s="32">
        <v>1</v>
      </c>
      <c r="H22" s="39"/>
    </row>
    <row r="23" s="3" customFormat="1" ht="12" spans="1:8">
      <c r="A23" s="28"/>
      <c r="B23" s="33"/>
      <c r="C23" s="33"/>
      <c r="D23" s="34" t="s">
        <v>249</v>
      </c>
      <c r="E23" s="34"/>
      <c r="F23" s="40">
        <v>1</v>
      </c>
      <c r="G23" s="41">
        <v>1</v>
      </c>
      <c r="H23" s="42"/>
    </row>
    <row r="24" s="3" customFormat="1" ht="12" spans="1:8">
      <c r="A24" s="28"/>
      <c r="B24" s="33"/>
      <c r="C24" s="43" t="s">
        <v>40</v>
      </c>
      <c r="D24" s="16" t="s">
        <v>250</v>
      </c>
      <c r="E24" s="18"/>
      <c r="F24" s="19">
        <v>1</v>
      </c>
      <c r="G24" s="32">
        <v>1</v>
      </c>
      <c r="H24" s="15"/>
    </row>
    <row r="25" s="3" customFormat="1" ht="12" spans="1:8">
      <c r="A25" s="28"/>
      <c r="B25" s="33"/>
      <c r="C25" s="43"/>
      <c r="D25" s="15" t="s">
        <v>90</v>
      </c>
      <c r="E25" s="15"/>
      <c r="F25" s="21" t="s">
        <v>82</v>
      </c>
      <c r="G25" s="44">
        <v>0.179118125788694</v>
      </c>
      <c r="H25" s="37" t="s">
        <v>85</v>
      </c>
    </row>
    <row r="26" s="3" customFormat="1" ht="12" spans="1:8">
      <c r="A26" s="28"/>
      <c r="B26" s="33"/>
      <c r="C26" s="43"/>
      <c r="D26" s="15" t="s">
        <v>91</v>
      </c>
      <c r="E26" s="15"/>
      <c r="F26" s="21" t="s">
        <v>82</v>
      </c>
      <c r="G26" s="35">
        <v>0.108127424954054</v>
      </c>
      <c r="H26" s="37" t="s">
        <v>85</v>
      </c>
    </row>
    <row r="27" s="3" customFormat="1" ht="24" spans="1:8">
      <c r="A27" s="28"/>
      <c r="B27" s="33"/>
      <c r="C27" s="43"/>
      <c r="D27" s="15" t="s">
        <v>92</v>
      </c>
      <c r="E27" s="15"/>
      <c r="F27" s="21" t="s">
        <v>93</v>
      </c>
      <c r="G27" s="45">
        <v>9.35</v>
      </c>
      <c r="H27" s="37"/>
    </row>
    <row r="28" s="3" customFormat="1" ht="12" spans="1:8">
      <c r="A28" s="28"/>
      <c r="B28" s="33"/>
      <c r="C28" s="43"/>
      <c r="D28" s="46" t="s">
        <v>251</v>
      </c>
      <c r="E28" s="46"/>
      <c r="F28" s="19">
        <v>1</v>
      </c>
      <c r="G28" s="47">
        <v>1</v>
      </c>
      <c r="H28" s="15"/>
    </row>
    <row r="29" s="3" customFormat="1" ht="24" spans="1:8">
      <c r="A29" s="28"/>
      <c r="B29" s="33"/>
      <c r="C29" s="43"/>
      <c r="D29" s="15" t="s">
        <v>252</v>
      </c>
      <c r="E29" s="15"/>
      <c r="F29" s="15" t="s">
        <v>253</v>
      </c>
      <c r="G29" s="32">
        <v>1</v>
      </c>
      <c r="H29" s="15"/>
    </row>
    <row r="30" s="3" customFormat="1" ht="24" spans="1:8">
      <c r="A30" s="28"/>
      <c r="B30" s="33"/>
      <c r="C30" s="30" t="s">
        <v>94</v>
      </c>
      <c r="D30" s="16" t="s">
        <v>245</v>
      </c>
      <c r="E30" s="18"/>
      <c r="F30" s="21" t="s">
        <v>254</v>
      </c>
      <c r="G30" s="48" t="s">
        <v>254</v>
      </c>
      <c r="H30" s="15" t="s">
        <v>255</v>
      </c>
    </row>
    <row r="31" s="3" customFormat="1" ht="28" customHeight="1" spans="1:8">
      <c r="A31" s="28"/>
      <c r="B31" s="33"/>
      <c r="C31" s="33"/>
      <c r="D31" s="15" t="s">
        <v>95</v>
      </c>
      <c r="E31" s="15"/>
      <c r="F31" s="21" t="s">
        <v>84</v>
      </c>
      <c r="G31" s="35">
        <v>1.0014826713167</v>
      </c>
      <c r="H31" s="39" t="s">
        <v>256</v>
      </c>
    </row>
    <row r="32" s="3" customFormat="1" ht="24" spans="1:8">
      <c r="A32" s="28"/>
      <c r="B32" s="33"/>
      <c r="C32" s="33"/>
      <c r="D32" s="16" t="s">
        <v>257</v>
      </c>
      <c r="E32" s="18"/>
      <c r="F32" s="21" t="s">
        <v>258</v>
      </c>
      <c r="G32" s="21" t="s">
        <v>258</v>
      </c>
      <c r="H32" s="15" t="s">
        <v>259</v>
      </c>
    </row>
    <row r="33" s="3" customFormat="1" ht="23" customHeight="1" spans="1:8">
      <c r="A33" s="28"/>
      <c r="B33" s="33"/>
      <c r="C33" s="49"/>
      <c r="D33" s="15" t="s">
        <v>260</v>
      </c>
      <c r="E33" s="15"/>
      <c r="F33" s="21" t="s">
        <v>261</v>
      </c>
      <c r="G33" s="32" t="s">
        <v>262</v>
      </c>
      <c r="H33" s="15" t="s">
        <v>263</v>
      </c>
    </row>
    <row r="34" s="3" customFormat="1" ht="24" spans="1:8">
      <c r="A34" s="28"/>
      <c r="B34" s="43" t="s">
        <v>96</v>
      </c>
      <c r="C34" s="21" t="s">
        <v>97</v>
      </c>
      <c r="D34" s="16" t="s">
        <v>264</v>
      </c>
      <c r="E34" s="18"/>
      <c r="F34" s="21" t="s">
        <v>265</v>
      </c>
      <c r="G34" s="32" t="s">
        <v>266</v>
      </c>
      <c r="H34" s="15"/>
    </row>
    <row r="35" s="3" customFormat="1" ht="12" spans="1:8">
      <c r="A35" s="28"/>
      <c r="B35" s="43"/>
      <c r="C35" s="50"/>
      <c r="D35" s="15" t="s">
        <v>98</v>
      </c>
      <c r="E35" s="15"/>
      <c r="F35" s="37" t="s">
        <v>82</v>
      </c>
      <c r="G35" s="35"/>
      <c r="H35" s="39"/>
    </row>
    <row r="36" s="3" customFormat="1" ht="12" spans="1:8">
      <c r="A36" s="28"/>
      <c r="B36" s="43"/>
      <c r="C36" s="50"/>
      <c r="D36" s="15" t="s">
        <v>99</v>
      </c>
      <c r="E36" s="15"/>
      <c r="F36" s="51" t="s">
        <v>84</v>
      </c>
      <c r="G36" s="35">
        <v>-0.0147</v>
      </c>
      <c r="H36" s="39"/>
    </row>
    <row r="37" s="3" customFormat="1" ht="12" spans="1:8">
      <c r="A37" s="28"/>
      <c r="B37" s="43"/>
      <c r="C37" s="50"/>
      <c r="D37" s="15" t="s">
        <v>100</v>
      </c>
      <c r="E37" s="15"/>
      <c r="F37" s="51" t="s">
        <v>84</v>
      </c>
      <c r="G37" s="35">
        <v>-0.00107060684364567</v>
      </c>
      <c r="H37" s="39"/>
    </row>
    <row r="38" s="3" customFormat="1" ht="12" spans="1:8">
      <c r="A38" s="28"/>
      <c r="B38" s="43"/>
      <c r="C38" s="50"/>
      <c r="D38" s="15" t="s">
        <v>101</v>
      </c>
      <c r="E38" s="15"/>
      <c r="F38" s="51" t="s">
        <v>84</v>
      </c>
      <c r="G38" s="35">
        <v>17.1071160774703</v>
      </c>
      <c r="H38" s="39"/>
    </row>
    <row r="39" s="3" customFormat="1" ht="12" spans="1:8">
      <c r="A39" s="28"/>
      <c r="B39" s="43"/>
      <c r="C39" s="50"/>
      <c r="D39" s="15" t="s">
        <v>267</v>
      </c>
      <c r="E39" s="15"/>
      <c r="F39" s="52" t="s">
        <v>268</v>
      </c>
      <c r="G39" s="32">
        <v>1</v>
      </c>
      <c r="H39" s="15"/>
    </row>
    <row r="40" s="3" customFormat="1" ht="12" spans="1:8">
      <c r="A40" s="28"/>
      <c r="B40" s="43"/>
      <c r="C40" s="50"/>
      <c r="D40" s="15" t="s">
        <v>269</v>
      </c>
      <c r="E40" s="15"/>
      <c r="F40" s="19">
        <v>1</v>
      </c>
      <c r="G40" s="32">
        <v>1</v>
      </c>
      <c r="H40" s="15"/>
    </row>
    <row r="41" s="3" customFormat="1" ht="29" customHeight="1" spans="1:8">
      <c r="A41" s="28"/>
      <c r="B41" s="43"/>
      <c r="C41" s="15" t="s">
        <v>58</v>
      </c>
      <c r="D41" s="15" t="s">
        <v>270</v>
      </c>
      <c r="E41" s="15"/>
      <c r="F41" s="40">
        <v>1</v>
      </c>
      <c r="G41" s="32">
        <v>1</v>
      </c>
      <c r="H41" s="15"/>
    </row>
    <row r="42" s="3" customFormat="1" ht="29" customHeight="1" spans="1:8">
      <c r="A42" s="28"/>
      <c r="B42" s="43"/>
      <c r="C42" s="15"/>
      <c r="D42" s="15" t="s">
        <v>102</v>
      </c>
      <c r="E42" s="15"/>
      <c r="F42" s="51" t="s">
        <v>84</v>
      </c>
      <c r="G42" s="35">
        <v>0.083085182577188</v>
      </c>
      <c r="H42" s="39"/>
    </row>
    <row r="43" s="3" customFormat="1" ht="29" customHeight="1" spans="1:8">
      <c r="A43" s="28"/>
      <c r="B43" s="43"/>
      <c r="C43" s="15"/>
      <c r="D43" s="15" t="s">
        <v>103</v>
      </c>
      <c r="E43" s="15"/>
      <c r="F43" s="51" t="s">
        <v>84</v>
      </c>
      <c r="G43" s="53">
        <v>174.634257802081</v>
      </c>
      <c r="H43" s="39"/>
    </row>
    <row r="44" s="3" customFormat="1" ht="29" customHeight="1" spans="1:8">
      <c r="A44" s="28"/>
      <c r="B44" s="43"/>
      <c r="C44" s="15"/>
      <c r="D44" s="15" t="s">
        <v>104</v>
      </c>
      <c r="E44" s="15"/>
      <c r="F44" s="37" t="s">
        <v>82</v>
      </c>
      <c r="G44" s="45"/>
      <c r="H44" s="35"/>
    </row>
    <row r="45" s="3" customFormat="1" ht="15" customHeight="1" spans="1:8">
      <c r="A45" s="28"/>
      <c r="B45" s="43"/>
      <c r="C45" s="21"/>
      <c r="D45" s="15" t="s">
        <v>271</v>
      </c>
      <c r="E45" s="15"/>
      <c r="F45" s="40">
        <v>1</v>
      </c>
      <c r="G45" s="32">
        <v>1</v>
      </c>
      <c r="H45" s="15"/>
    </row>
    <row r="46" s="3" customFormat="1" ht="12" spans="1:8">
      <c r="A46" s="28"/>
      <c r="B46" s="15" t="s">
        <v>105</v>
      </c>
      <c r="C46" s="15" t="s">
        <v>106</v>
      </c>
      <c r="D46" s="15" t="s">
        <v>107</v>
      </c>
      <c r="E46" s="15"/>
      <c r="F46" s="37" t="s">
        <v>108</v>
      </c>
      <c r="G46" s="37" t="s">
        <v>108</v>
      </c>
      <c r="H46" s="37"/>
    </row>
    <row r="47" s="3" customFormat="1" ht="12" spans="1:8">
      <c r="A47" s="28"/>
      <c r="B47" s="15"/>
      <c r="C47" s="15"/>
      <c r="D47" s="15" t="s">
        <v>109</v>
      </c>
      <c r="E47" s="15"/>
      <c r="F47" s="37" t="s">
        <v>110</v>
      </c>
      <c r="G47" s="37" t="s">
        <v>110</v>
      </c>
      <c r="H47" s="37"/>
    </row>
    <row r="48" s="3" customFormat="1" ht="12" spans="1:8">
      <c r="A48" s="28"/>
      <c r="B48" s="15"/>
      <c r="C48" s="15"/>
      <c r="D48" s="15" t="s">
        <v>111</v>
      </c>
      <c r="E48" s="15"/>
      <c r="F48" s="37" t="s">
        <v>112</v>
      </c>
      <c r="G48" s="37" t="s">
        <v>112</v>
      </c>
      <c r="H48" s="37"/>
    </row>
    <row r="49" s="3" customFormat="1" ht="12" spans="1:8">
      <c r="A49" s="28"/>
      <c r="B49" s="15"/>
      <c r="C49" s="15"/>
      <c r="D49" s="15" t="s">
        <v>272</v>
      </c>
      <c r="E49" s="15"/>
      <c r="F49" s="19">
        <v>1</v>
      </c>
      <c r="G49" s="32">
        <v>1</v>
      </c>
      <c r="H49" s="42"/>
    </row>
    <row r="50" s="3" customFormat="1" ht="12" spans="1:8">
      <c r="A50" s="28"/>
      <c r="B50" s="15"/>
      <c r="C50" s="15"/>
      <c r="D50" s="15" t="s">
        <v>273</v>
      </c>
      <c r="E50" s="15"/>
      <c r="F50" s="19">
        <v>0.96</v>
      </c>
      <c r="G50" s="15" t="s">
        <v>266</v>
      </c>
      <c r="H50" s="42"/>
    </row>
    <row r="51" s="4" customFormat="1" ht="73" customHeight="1" spans="1:8">
      <c r="A51" s="54" t="s">
        <v>113</v>
      </c>
      <c r="B51" s="55"/>
      <c r="C51" s="55"/>
      <c r="D51" s="56"/>
      <c r="E51" s="56"/>
      <c r="F51" s="55"/>
      <c r="G51" s="56"/>
      <c r="H51" s="57"/>
    </row>
  </sheetData>
  <mergeCells count="68">
    <mergeCell ref="A2:H2"/>
    <mergeCell ref="A3:H3"/>
    <mergeCell ref="A4:H4"/>
    <mergeCell ref="A5:C5"/>
    <mergeCell ref="D5:H5"/>
    <mergeCell ref="A6:C6"/>
    <mergeCell ref="D6:H6"/>
    <mergeCell ref="A7:C7"/>
    <mergeCell ref="D7:E7"/>
    <mergeCell ref="G7:H7"/>
    <mergeCell ref="G8:H8"/>
    <mergeCell ref="G9:H9"/>
    <mergeCell ref="G10:H10"/>
    <mergeCell ref="G11:H11"/>
    <mergeCell ref="G12:H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1:H51"/>
    <mergeCell ref="A13:A14"/>
    <mergeCell ref="A15:A50"/>
    <mergeCell ref="B16:B33"/>
    <mergeCell ref="B34:B45"/>
    <mergeCell ref="B46:B50"/>
    <mergeCell ref="C16:C23"/>
    <mergeCell ref="C24:C29"/>
    <mergeCell ref="C30:C33"/>
    <mergeCell ref="C34:C40"/>
    <mergeCell ref="C41:C45"/>
    <mergeCell ref="C46:C50"/>
    <mergeCell ref="A8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2022-08-10T01:42:06Z</dcterms:created>
  <dcterms:modified xsi:type="dcterms:W3CDTF">2022-08-10T01:46:16Z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E27307C32A754FFCB35C069C62224BD4</vt:lpwstr>
  </property>
  <property fmtid="{D5CDD505-2E9C-101B-9397-08002B2CF9AE}" pid="3" name="KSOProductBuildVer">
    <vt:lpwstr>2052-11.1.0.11566</vt:lpwstr>
  </property>
</Properties>
</file>