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<sst xmlns="http://schemas.openxmlformats.org/spreadsheetml/2006/main" count="65" uniqueCount="45">
  <si>
    <r>
      <t xml:space="preserve">       </t>
    </r>
    <r>
      <rPr>
        <sz val="22"/>
        <color rgb="FF000000"/>
        <rFont val="宋体"/>
        <charset val="134"/>
      </rPr>
      <t xml:space="preserve"> 2022年6月海城市分散采购项目基本情况         </t>
    </r>
    <r>
      <rPr>
        <sz val="10"/>
        <color rgb="FF000000"/>
        <rFont val="宋体"/>
        <charset val="134"/>
      </rPr>
      <t>（单位:万元）</t>
    </r>
  </si>
  <si>
    <t>项目
序号</t>
  </si>
  <si>
    <t>采购单位名称</t>
  </si>
  <si>
    <t>采购项目名称</t>
  </si>
  <si>
    <t>采购预算</t>
  </si>
  <si>
    <t>采购方式</t>
  </si>
  <si>
    <t xml:space="preserve">中标金额 </t>
  </si>
  <si>
    <t>中标供应商</t>
  </si>
  <si>
    <t>开标时间</t>
  </si>
  <si>
    <t>海城市城建事务服务中心</t>
  </si>
  <si>
    <t>海城市2022年苗木采购项目</t>
  </si>
  <si>
    <t>竞争性谈判</t>
  </si>
  <si>
    <t>辽宁赫责园林工程有限公司</t>
  </si>
  <si>
    <t>2022年3月23日         13:30</t>
  </si>
  <si>
    <t>海城市教育局</t>
  </si>
  <si>
    <t>公开招标</t>
  </si>
  <si>
    <t>大连市勘察测绘研究院集团有限公司</t>
  </si>
  <si>
    <t>2022年5月31日 9:30</t>
  </si>
  <si>
    <t>中国共产党海城市纪律检查委员会</t>
  </si>
  <si>
    <t>竞争性磋商</t>
  </si>
  <si>
    <t>辽宁东建工程集团有限公司</t>
  </si>
  <si>
    <t>2022年5月26日 09点30分</t>
  </si>
  <si>
    <t>海城市自然资源事务服务中心</t>
  </si>
  <si>
    <t>海城市华亿绿化有限责任公司</t>
  </si>
  <si>
    <t>2022年4月2日         09:30</t>
  </si>
  <si>
    <t>海城市退役军人服务中心</t>
  </si>
  <si>
    <t>辽宁隆辉建筑工程有限公司</t>
  </si>
  <si>
    <t>2022年5月31日  13:30</t>
  </si>
  <si>
    <t>海城市王石镇人民政府</t>
  </si>
  <si>
    <t>海城市建设集团有限公司</t>
  </si>
  <si>
    <t>2022年6月1日 9:30</t>
  </si>
  <si>
    <t>海城市农业农村发展中心</t>
  </si>
  <si>
    <t>盘锦稷丰农业技术有限公司</t>
  </si>
  <si>
    <t>2022年6月2日 9:30</t>
  </si>
  <si>
    <t>海城市殡仪馆</t>
  </si>
  <si>
    <t>东阳市盛百世红木工艺品有限公司</t>
  </si>
  <si>
    <t>2022年6月9日 9:30</t>
  </si>
  <si>
    <t>海城市住房和城乡建设局</t>
  </si>
  <si>
    <t>海城市宏远建筑工程有限公司</t>
  </si>
  <si>
    <t>海城市勇辉筑路有限公司
辽宁恒德晟裕建筑工程有限公司
鞍山市洪兴筑路有限公司</t>
  </si>
  <si>
    <t>2022年6月8日 13:30</t>
  </si>
  <si>
    <t>海城市市场监督管理局</t>
  </si>
  <si>
    <t>01包辽宁国投检验检测股份有限公司  02包辽宁省华测品标检测认证有限公司 03包辽宁惠康检测评价技术有限公司  04包大连产品质量检验检测研究院有限公司</t>
  </si>
  <si>
    <t>2022年6月10日 09:30</t>
  </si>
  <si>
    <t>项目数11个，预算金额1531.92万元，中标金额1380.44万元，节约额1651.48万元，节约率9.89%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</si>
</sst>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yyyy/m/d\ h:mm;@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2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6" fillId="3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14" borderId="8" applyNumberFormat="false" applyAlignment="false" applyProtection="false">
      <alignment vertical="center"/>
    </xf>
    <xf numFmtId="0" fontId="20" fillId="25" borderId="11" applyNumberForma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0" fillId="23" borderId="10" applyNumberFormat="false" applyFon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22" fillId="14" borderId="12" applyNumberForma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23" fillId="33" borderId="12" applyNumberFormat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6">
    <xf numFmtId="0" fontId="0" fillId="0" borderId="0" xfId="0"/>
    <xf numFmtId="0" fontId="0" fillId="0" borderId="0" xfId="0" applyAlignment="true">
      <alignment vertical="center"/>
    </xf>
    <xf numFmtId="0" fontId="0" fillId="2" borderId="0" xfId="0" applyFill="true" applyAlignment="true"/>
    <xf numFmtId="0" fontId="1" fillId="0" borderId="1" xfId="0" applyNumberFormat="true" applyFont="true" applyBorder="true" applyAlignment="true">
      <alignment horizontal="center" vertical="center" wrapText="true"/>
    </xf>
    <xf numFmtId="0" fontId="2" fillId="0" borderId="2" xfId="0" applyNumberFormat="true" applyFont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176" fontId="3" fillId="0" borderId="3" xfId="0" applyNumberFormat="true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4" fillId="2" borderId="3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2" fillId="0" borderId="4" xfId="0" applyNumberFormat="true" applyFont="true" applyBorder="true" applyAlignment="true">
      <alignment horizontal="center" vertical="center" wrapText="true"/>
    </xf>
    <xf numFmtId="176" fontId="4" fillId="0" borderId="3" xfId="0" applyNumberFormat="true" applyFont="true" applyFill="true" applyBorder="true" applyAlignment="true">
      <alignment horizontal="center" vertical="center" wrapText="true"/>
    </xf>
    <xf numFmtId="177" fontId="4" fillId="0" borderId="3" xfId="0" applyNumberFormat="true" applyFont="true" applyFill="true" applyBorder="true" applyAlignment="true">
      <alignment horizontal="center" vertical="center" wrapText="true"/>
    </xf>
    <xf numFmtId="176" fontId="0" fillId="0" borderId="0" xfId="0" applyNumberFormat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L5" sqref="L5"/>
    </sheetView>
  </sheetViews>
  <sheetFormatPr defaultColWidth="9" defaultRowHeight="13.5" outlineLevelCol="7"/>
  <cols>
    <col min="1" max="1" width="6.375" customWidth="true"/>
    <col min="2" max="2" width="16.75" customWidth="true"/>
    <col min="3" max="3" width="19" customWidth="true"/>
    <col min="5" max="5" width="13.75" customWidth="true"/>
    <col min="7" max="7" width="28.625" customWidth="true"/>
    <col min="8" max="8" width="17.375" customWidth="true"/>
  </cols>
  <sheetData>
    <row r="1" s="1" customFormat="true" ht="46.5" customHeight="true" spans="1:8">
      <c r="A1" s="3" t="s">
        <v>0</v>
      </c>
      <c r="B1" s="4"/>
      <c r="C1" s="4"/>
      <c r="D1" s="4"/>
      <c r="E1" s="4"/>
      <c r="F1" s="4"/>
      <c r="G1" s="4"/>
      <c r="H1" s="12"/>
    </row>
    <row r="2" s="1" customFormat="true" ht="39" customHeight="true" spans="1:8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s="2" customFormat="true" ht="25.5" spans="1:8">
      <c r="A3" s="7">
        <v>1</v>
      </c>
      <c r="B3" s="8" t="s">
        <v>9</v>
      </c>
      <c r="C3" s="8" t="s">
        <v>10</v>
      </c>
      <c r="D3" s="8">
        <v>62.72</v>
      </c>
      <c r="E3" s="8" t="s">
        <v>11</v>
      </c>
      <c r="F3" s="8">
        <v>59.5</v>
      </c>
      <c r="G3" s="8" t="s">
        <v>12</v>
      </c>
      <c r="H3" s="8" t="s">
        <v>13</v>
      </c>
    </row>
    <row r="4" s="1" customFormat="true" spans="1:8">
      <c r="A4" s="9">
        <v>2</v>
      </c>
      <c r="B4" s="10" t="s">
        <v>14</v>
      </c>
      <c r="C4" s="10" t="s">
        <v>14</v>
      </c>
      <c r="D4" s="10">
        <v>210.06</v>
      </c>
      <c r="E4" s="13" t="s">
        <v>15</v>
      </c>
      <c r="F4" s="13">
        <v>196.056</v>
      </c>
      <c r="G4" s="10" t="s">
        <v>16</v>
      </c>
      <c r="H4" s="10" t="s">
        <v>17</v>
      </c>
    </row>
    <row r="5" s="1" customFormat="true" ht="25.5" spans="1:8">
      <c r="A5" s="7">
        <v>3</v>
      </c>
      <c r="B5" s="10" t="s">
        <v>18</v>
      </c>
      <c r="C5" s="10" t="s">
        <v>18</v>
      </c>
      <c r="D5" s="10">
        <v>339.82</v>
      </c>
      <c r="E5" s="10" t="s">
        <v>19</v>
      </c>
      <c r="F5" s="10">
        <v>330</v>
      </c>
      <c r="G5" s="10" t="s">
        <v>20</v>
      </c>
      <c r="H5" s="10" t="s">
        <v>21</v>
      </c>
    </row>
    <row r="6" s="1" customFormat="true" ht="25.5" spans="1:8">
      <c r="A6" s="9">
        <v>4</v>
      </c>
      <c r="B6" s="10" t="s">
        <v>22</v>
      </c>
      <c r="C6" s="10" t="s">
        <v>22</v>
      </c>
      <c r="D6" s="10">
        <v>77.86</v>
      </c>
      <c r="E6" s="10" t="s">
        <v>11</v>
      </c>
      <c r="F6" s="10">
        <v>74</v>
      </c>
      <c r="G6" s="10" t="s">
        <v>23</v>
      </c>
      <c r="H6" s="10" t="s">
        <v>24</v>
      </c>
    </row>
    <row r="7" s="1" customFormat="true" ht="25.5" spans="1:8">
      <c r="A7" s="7">
        <v>5</v>
      </c>
      <c r="B7" s="10" t="s">
        <v>25</v>
      </c>
      <c r="C7" s="10" t="s">
        <v>25</v>
      </c>
      <c r="D7" s="10">
        <v>245.24366</v>
      </c>
      <c r="E7" s="10" t="s">
        <v>11</v>
      </c>
      <c r="F7" s="10">
        <v>178.8</v>
      </c>
      <c r="G7" s="10" t="s">
        <v>26</v>
      </c>
      <c r="H7" s="14" t="s">
        <v>27</v>
      </c>
    </row>
    <row r="8" s="1" customFormat="true" spans="1:8">
      <c r="A8" s="9">
        <v>6</v>
      </c>
      <c r="B8" s="10" t="s">
        <v>28</v>
      </c>
      <c r="C8" s="10" t="s">
        <v>28</v>
      </c>
      <c r="D8" s="10">
        <v>120.144909</v>
      </c>
      <c r="E8" s="10" t="s">
        <v>11</v>
      </c>
      <c r="F8" s="10">
        <v>119.85</v>
      </c>
      <c r="G8" s="10" t="s">
        <v>29</v>
      </c>
      <c r="H8" s="10" t="s">
        <v>30</v>
      </c>
    </row>
    <row r="9" s="1" customFormat="true" ht="25.5" spans="1:8">
      <c r="A9" s="7">
        <v>7</v>
      </c>
      <c r="B9" s="10" t="s">
        <v>31</v>
      </c>
      <c r="C9" s="10" t="s">
        <v>31</v>
      </c>
      <c r="D9" s="10">
        <v>65</v>
      </c>
      <c r="E9" s="10" t="s">
        <v>11</v>
      </c>
      <c r="F9" s="13">
        <v>24.25</v>
      </c>
      <c r="G9" s="10" t="s">
        <v>32</v>
      </c>
      <c r="H9" s="10" t="s">
        <v>33</v>
      </c>
    </row>
    <row r="10" s="1" customFormat="true" spans="1:8">
      <c r="A10" s="9">
        <v>8</v>
      </c>
      <c r="B10" s="10" t="s">
        <v>34</v>
      </c>
      <c r="C10" s="10" t="s">
        <v>34</v>
      </c>
      <c r="D10" s="10">
        <v>95</v>
      </c>
      <c r="E10" s="10" t="s">
        <v>19</v>
      </c>
      <c r="F10" s="10">
        <v>95</v>
      </c>
      <c r="G10" s="10" t="s">
        <v>35</v>
      </c>
      <c r="H10" s="10" t="s">
        <v>36</v>
      </c>
    </row>
    <row r="11" s="1" customFormat="true" ht="25.5" spans="1:8">
      <c r="A11" s="7">
        <v>9</v>
      </c>
      <c r="B11" s="10" t="s">
        <v>37</v>
      </c>
      <c r="C11" s="10" t="s">
        <v>37</v>
      </c>
      <c r="D11" s="10">
        <v>185.671408</v>
      </c>
      <c r="E11" s="10" t="s">
        <v>11</v>
      </c>
      <c r="F11" s="13">
        <v>183.9</v>
      </c>
      <c r="G11" s="10" t="s">
        <v>38</v>
      </c>
      <c r="H11" s="10" t="s">
        <v>33</v>
      </c>
    </row>
    <row r="12" s="1" customFormat="true" ht="42.75" customHeight="true" spans="1:8">
      <c r="A12" s="9">
        <v>10</v>
      </c>
      <c r="B12" s="10" t="s">
        <v>9</v>
      </c>
      <c r="C12" s="10" t="s">
        <v>9</v>
      </c>
      <c r="D12" s="10">
        <v>99</v>
      </c>
      <c r="E12" s="10" t="s">
        <v>11</v>
      </c>
      <c r="F12" s="13">
        <v>87.78</v>
      </c>
      <c r="G12" s="10" t="s">
        <v>39</v>
      </c>
      <c r="H12" s="9" t="s">
        <v>40</v>
      </c>
    </row>
    <row r="13" s="1" customFormat="true" ht="54" customHeight="true" spans="1:8">
      <c r="A13" s="7">
        <v>11</v>
      </c>
      <c r="B13" s="10" t="s">
        <v>41</v>
      </c>
      <c r="C13" s="10" t="s">
        <v>41</v>
      </c>
      <c r="D13" s="10">
        <v>31.4</v>
      </c>
      <c r="E13" s="10" t="s">
        <v>19</v>
      </c>
      <c r="F13" s="13">
        <v>31.299</v>
      </c>
      <c r="G13" s="10" t="s">
        <v>42</v>
      </c>
      <c r="H13" s="9" t="s">
        <v>43</v>
      </c>
    </row>
    <row r="14" s="1" customFormat="true" ht="29.25" customHeight="true" spans="4:8">
      <c r="D14" s="1">
        <f>SUM(D3:D13)</f>
        <v>1531.919977</v>
      </c>
      <c r="F14" s="15">
        <f>SUM(F3:F13)</f>
        <v>1380.435</v>
      </c>
      <c r="G14" s="15">
        <f>D14-F14</f>
        <v>151.484977</v>
      </c>
      <c r="H14" s="1">
        <f>G14/D14</f>
        <v>0.0988856985184415</v>
      </c>
    </row>
    <row r="15" s="1" customFormat="true" ht="29.25" customHeight="true" spans="2:2">
      <c r="B15" s="11" t="s">
        <v>44</v>
      </c>
    </row>
  </sheetData>
  <mergeCells count="2">
    <mergeCell ref="A1:H1"/>
    <mergeCell ref="B15:H1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huolong</dc:creator>
  <cp:lastModifiedBy>as01</cp:lastModifiedBy>
  <dcterms:created xsi:type="dcterms:W3CDTF">2015-06-06T10:17:00Z</dcterms:created>
  <cp:lastPrinted>2022-06-27T19:58:00Z</cp:lastPrinted>
  <dcterms:modified xsi:type="dcterms:W3CDTF">2022-06-28T10:49:53Z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