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<sst xmlns="http://schemas.openxmlformats.org/spreadsheetml/2006/main" count="57" uniqueCount="41">
  <si>
    <t xml:space="preserve">2021年10月份海城市企业“普惠性稳岗返还”公示表    
</t>
  </si>
  <si>
    <t>申请年月</t>
  </si>
  <si>
    <t>发放年月</t>
  </si>
  <si>
    <t>返还 年度</t>
  </si>
  <si>
    <t>统一社会信用代码</t>
  </si>
  <si>
    <t>单位名称</t>
  </si>
  <si>
    <t>稳岗返还金额(元)</t>
  </si>
  <si>
    <t>隶属  区划</t>
  </si>
  <si>
    <t>91210381941374338B</t>
  </si>
  <si>
    <t>中国建设银行股份有限公司海城支行</t>
  </si>
  <si>
    <t>海城市</t>
  </si>
  <si>
    <t>91210381095187516K</t>
  </si>
  <si>
    <t>北京中公教育科技有限公司海城分公司</t>
  </si>
  <si>
    <t>92210381MA0UCY2D16</t>
  </si>
  <si>
    <t>海城市海州区帅鑫炊具电料日杂商店</t>
  </si>
  <si>
    <t>91210381X036950986</t>
  </si>
  <si>
    <t>海城市广盛食品有限公司</t>
  </si>
  <si>
    <t>91210381123664536X</t>
  </si>
  <si>
    <t>鞍山市腾飞消防器材维修有限公司</t>
  </si>
  <si>
    <t>91210381MA0QC7LY7M</t>
  </si>
  <si>
    <t>海城后英燃气牌楼管网有限公司</t>
  </si>
  <si>
    <t>91210381752795061A</t>
  </si>
  <si>
    <t>海城渤海环境工程有限公司</t>
  </si>
  <si>
    <t>91210381781636326W</t>
  </si>
  <si>
    <t>海城市飞池耐火材料有限公司</t>
  </si>
  <si>
    <t>52210381MJ3110896R</t>
  </si>
  <si>
    <t>海城市北外外国语学校</t>
  </si>
  <si>
    <t>中国银行股份有限公司鞍山海城支行</t>
  </si>
  <si>
    <t>91210381081142835M</t>
  </si>
  <si>
    <t>海城市炽诚机械制造有限公司</t>
  </si>
  <si>
    <t>91210381MA0UXAF31U</t>
  </si>
  <si>
    <t>上海红星美凯龙品牌管理有限公司海城分公司</t>
  </si>
  <si>
    <t>海城市森广置业有限公司</t>
  </si>
  <si>
    <t>海城市鑫丰运输有限公司</t>
  </si>
  <si>
    <t>91210381MA0QDC3L5G</t>
  </si>
  <si>
    <t>辽宁麦格尼科技有限公司</t>
  </si>
  <si>
    <t>91210381055670685P</t>
  </si>
  <si>
    <t>海城海鸣矿业有限责任公司</t>
  </si>
  <si>
    <t>91210381094555233R</t>
  </si>
  <si>
    <t>顺丰速运（沈阳）有限公司海城分公司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</si>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</sst>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K4" sqref="K4"/>
    </sheetView>
  </sheetViews>
  <sheetFormatPr defaultColWidth="9" defaultRowHeight="12" outlineLevelCol="7"/>
  <cols>
    <col min="1" max="1" width="3" style="1" customWidth="1"/>
    <col min="2" max="2" width="8.31666666666667" style="1" customWidth="1"/>
    <col min="3" max="3" width="8.28333333333333" style="1" customWidth="1"/>
    <col min="4" max="4" width="5.625" style="1" customWidth="1"/>
    <col min="5" max="5" width="19.5" style="1" customWidth="1"/>
    <col min="6" max="6" width="37.6416666666667" style="1" customWidth="1"/>
    <col min="7" max="7" width="10.1583333333333" style="3" customWidth="1"/>
    <col min="8" max="8" width="6.75" style="3" customWidth="1"/>
    <col min="9" max="16383" width="9" style="1"/>
  </cols>
  <sheetData>
    <row r="1" s="1" customFormat="1" ht="33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25" customHeight="1" spans="1:8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="1" customFormat="1" ht="34.5" customHeight="1" spans="1:8">
      <c r="A3" s="7">
        <v>1</v>
      </c>
      <c r="B3" s="7" t="str">
        <f t="shared" ref="B3:B17" si="0">"202110"</f>
        <v>202110</v>
      </c>
      <c r="C3" s="7" t="str">
        <f t="shared" ref="C3:C19" si="1">"202111"</f>
        <v>202111</v>
      </c>
      <c r="D3" s="7" t="str">
        <f t="shared" ref="D3:D19" si="2">"2020"</f>
        <v>2020</v>
      </c>
      <c r="E3" s="7" t="s">
        <v>8</v>
      </c>
      <c r="F3" s="7" t="s">
        <v>9</v>
      </c>
      <c r="G3" s="8">
        <v>33337.16</v>
      </c>
      <c r="H3" s="9" t="s">
        <v>10</v>
      </c>
    </row>
    <row r="4" s="1" customFormat="1" ht="34.5" customHeight="1" spans="1:8">
      <c r="A4" s="7">
        <v>2</v>
      </c>
      <c r="B4" s="7" t="str">
        <f t="shared" si="0"/>
        <v>202110</v>
      </c>
      <c r="C4" s="7" t="str">
        <f t="shared" si="1"/>
        <v>202111</v>
      </c>
      <c r="D4" s="7" t="str">
        <f t="shared" si="2"/>
        <v>2020</v>
      </c>
      <c r="E4" s="7" t="s">
        <v>11</v>
      </c>
      <c r="F4" s="7" t="s">
        <v>12</v>
      </c>
      <c r="G4" s="8">
        <v>557.91</v>
      </c>
      <c r="H4" s="9" t="s">
        <v>10</v>
      </c>
    </row>
    <row r="5" s="1" customFormat="1" ht="34.5" customHeight="1" spans="1:8">
      <c r="A5" s="7">
        <v>3</v>
      </c>
      <c r="B5" s="7" t="str">
        <f t="shared" si="0"/>
        <v>202110</v>
      </c>
      <c r="C5" s="7" t="str">
        <f t="shared" si="1"/>
        <v>202111</v>
      </c>
      <c r="D5" s="7" t="str">
        <f t="shared" si="2"/>
        <v>2020</v>
      </c>
      <c r="E5" s="7" t="s">
        <v>13</v>
      </c>
      <c r="F5" s="7" t="s">
        <v>14</v>
      </c>
      <c r="G5" s="8">
        <v>111.54</v>
      </c>
      <c r="H5" s="9" t="s">
        <v>10</v>
      </c>
    </row>
    <row r="6" s="1" customFormat="1" ht="34.5" customHeight="1" spans="1:8">
      <c r="A6" s="7">
        <v>4</v>
      </c>
      <c r="B6" s="7" t="str">
        <f t="shared" si="0"/>
        <v>202110</v>
      </c>
      <c r="C6" s="7" t="str">
        <f t="shared" si="1"/>
        <v>202111</v>
      </c>
      <c r="D6" s="7" t="str">
        <f t="shared" si="2"/>
        <v>2020</v>
      </c>
      <c r="E6" s="7" t="s">
        <v>15</v>
      </c>
      <c r="F6" s="7" t="s">
        <v>16</v>
      </c>
      <c r="G6" s="8">
        <v>5068.97</v>
      </c>
      <c r="H6" s="9" t="s">
        <v>10</v>
      </c>
    </row>
    <row r="7" s="1" customFormat="1" ht="34.5" customHeight="1" spans="1:8">
      <c r="A7" s="7">
        <v>5</v>
      </c>
      <c r="B7" s="7" t="str">
        <f t="shared" si="0"/>
        <v>202110</v>
      </c>
      <c r="C7" s="7" t="str">
        <f t="shared" si="1"/>
        <v>202111</v>
      </c>
      <c r="D7" s="7" t="str">
        <f t="shared" si="2"/>
        <v>2020</v>
      </c>
      <c r="E7" s="7" t="s">
        <v>17</v>
      </c>
      <c r="F7" s="7" t="s">
        <v>18</v>
      </c>
      <c r="G7" s="8">
        <v>358.8</v>
      </c>
      <c r="H7" s="9" t="s">
        <v>10</v>
      </c>
    </row>
    <row r="8" s="1" customFormat="1" ht="34.5" customHeight="1" spans="1:8">
      <c r="A8" s="7">
        <v>6</v>
      </c>
      <c r="B8" s="7" t="str">
        <f t="shared" si="0"/>
        <v>202110</v>
      </c>
      <c r="C8" s="7" t="str">
        <f t="shared" si="1"/>
        <v>202111</v>
      </c>
      <c r="D8" s="7" t="str">
        <f t="shared" si="2"/>
        <v>2020</v>
      </c>
      <c r="E8" s="7" t="s">
        <v>19</v>
      </c>
      <c r="F8" s="7" t="s">
        <v>20</v>
      </c>
      <c r="G8" s="8">
        <v>1029.72</v>
      </c>
      <c r="H8" s="9" t="s">
        <v>10</v>
      </c>
    </row>
    <row r="9" s="1" customFormat="1" ht="34.5" customHeight="1" spans="1:8">
      <c r="A9" s="7">
        <v>7</v>
      </c>
      <c r="B9" s="7" t="str">
        <f t="shared" si="0"/>
        <v>202110</v>
      </c>
      <c r="C9" s="7" t="str">
        <f t="shared" si="1"/>
        <v>202111</v>
      </c>
      <c r="D9" s="7" t="str">
        <f t="shared" si="2"/>
        <v>2020</v>
      </c>
      <c r="E9" s="7" t="s">
        <v>21</v>
      </c>
      <c r="F9" s="7" t="s">
        <v>22</v>
      </c>
      <c r="G9" s="9">
        <v>4139.09</v>
      </c>
      <c r="H9" s="9" t="s">
        <v>10</v>
      </c>
    </row>
    <row r="10" s="1" customFormat="1" ht="34.5" customHeight="1" spans="1:8">
      <c r="A10" s="7">
        <v>8</v>
      </c>
      <c r="B10" s="7" t="str">
        <f t="shared" si="0"/>
        <v>202110</v>
      </c>
      <c r="C10" s="7" t="str">
        <f t="shared" si="1"/>
        <v>202111</v>
      </c>
      <c r="D10" s="7" t="str">
        <f t="shared" si="2"/>
        <v>2020</v>
      </c>
      <c r="E10" s="7" t="s">
        <v>23</v>
      </c>
      <c r="F10" s="7" t="s">
        <v>24</v>
      </c>
      <c r="G10" s="8">
        <v>322.95</v>
      </c>
      <c r="H10" s="9" t="s">
        <v>10</v>
      </c>
    </row>
    <row r="11" s="1" customFormat="1" ht="34.5" customHeight="1" spans="1:8">
      <c r="A11" s="7">
        <v>9</v>
      </c>
      <c r="B11" s="7" t="str">
        <f t="shared" si="0"/>
        <v>202110</v>
      </c>
      <c r="C11" s="7" t="str">
        <f t="shared" si="1"/>
        <v>202111</v>
      </c>
      <c r="D11" s="7" t="str">
        <f t="shared" si="2"/>
        <v>2020</v>
      </c>
      <c r="E11" s="7" t="s">
        <v>25</v>
      </c>
      <c r="F11" s="7" t="s">
        <v>26</v>
      </c>
      <c r="G11" s="8">
        <v>9200.85</v>
      </c>
      <c r="H11" s="9" t="s">
        <v>10</v>
      </c>
    </row>
    <row r="12" s="1" customFormat="1" ht="34.5" customHeight="1" spans="1:8">
      <c r="A12" s="7">
        <v>10</v>
      </c>
      <c r="B12" s="7" t="str">
        <f t="shared" si="0"/>
        <v>202110</v>
      </c>
      <c r="C12" s="7" t="str">
        <f t="shared" si="1"/>
        <v>202111</v>
      </c>
      <c r="D12" s="7" t="str">
        <f t="shared" si="2"/>
        <v>2020</v>
      </c>
      <c r="E12" s="7" t="str">
        <f>"912103819413748136"</f>
        <v>912103819413748136</v>
      </c>
      <c r="F12" s="7" t="s">
        <v>27</v>
      </c>
      <c r="G12" s="8">
        <v>31323.43</v>
      </c>
      <c r="H12" s="9" t="s">
        <v>10</v>
      </c>
    </row>
    <row r="13" s="1" customFormat="1" ht="34.5" customHeight="1" spans="1:8">
      <c r="A13" s="7">
        <v>11</v>
      </c>
      <c r="B13" s="7" t="str">
        <f t="shared" si="0"/>
        <v>202110</v>
      </c>
      <c r="C13" s="7" t="str">
        <f t="shared" si="1"/>
        <v>202111</v>
      </c>
      <c r="D13" s="7" t="str">
        <f t="shared" si="2"/>
        <v>2020</v>
      </c>
      <c r="E13" s="7" t="s">
        <v>28</v>
      </c>
      <c r="F13" s="7" t="s">
        <v>29</v>
      </c>
      <c r="G13" s="8">
        <v>3308.34</v>
      </c>
      <c r="H13" s="9" t="s">
        <v>10</v>
      </c>
    </row>
    <row r="14" s="1" customFormat="1" ht="34.5" customHeight="1" spans="1:8">
      <c r="A14" s="7">
        <v>12</v>
      </c>
      <c r="B14" s="7" t="str">
        <f t="shared" si="0"/>
        <v>202110</v>
      </c>
      <c r="C14" s="7" t="str">
        <f t="shared" si="1"/>
        <v>202111</v>
      </c>
      <c r="D14" s="7" t="str">
        <f t="shared" si="2"/>
        <v>2020</v>
      </c>
      <c r="E14" s="7" t="s">
        <v>30</v>
      </c>
      <c r="F14" s="7" t="s">
        <v>31</v>
      </c>
      <c r="G14" s="8">
        <v>4167.06</v>
      </c>
      <c r="H14" s="9" t="s">
        <v>10</v>
      </c>
    </row>
    <row r="15" s="1" customFormat="1" ht="34.5" customHeight="1" spans="1:8">
      <c r="A15" s="7">
        <v>13</v>
      </c>
      <c r="B15" s="7" t="str">
        <f t="shared" si="0"/>
        <v>202110</v>
      </c>
      <c r="C15" s="7" t="str">
        <f t="shared" si="1"/>
        <v>202111</v>
      </c>
      <c r="D15" s="7" t="str">
        <f t="shared" si="2"/>
        <v>2020</v>
      </c>
      <c r="E15" s="7" t="str">
        <f>"912103815675544421"</f>
        <v>912103815675544421</v>
      </c>
      <c r="F15" s="7" t="s">
        <v>32</v>
      </c>
      <c r="G15" s="8">
        <v>3300.9</v>
      </c>
      <c r="H15" s="9" t="s">
        <v>10</v>
      </c>
    </row>
    <row r="16" s="1" customFormat="1" ht="34.5" customHeight="1" spans="1:8">
      <c r="A16" s="7">
        <v>14</v>
      </c>
      <c r="B16" s="7" t="str">
        <f t="shared" si="0"/>
        <v>202110</v>
      </c>
      <c r="C16" s="7" t="str">
        <f t="shared" si="1"/>
        <v>202111</v>
      </c>
      <c r="D16" s="7" t="str">
        <f t="shared" si="2"/>
        <v>2020</v>
      </c>
      <c r="E16" s="7" t="str">
        <f>"912103815613662484"</f>
        <v>912103815613662484</v>
      </c>
      <c r="F16" s="7" t="s">
        <v>33</v>
      </c>
      <c r="G16" s="8">
        <v>2080.26</v>
      </c>
      <c r="H16" s="9" t="s">
        <v>10</v>
      </c>
    </row>
    <row r="17" s="1" customFormat="1" ht="34.5" customHeight="1" spans="1:8">
      <c r="A17" s="7">
        <v>15</v>
      </c>
      <c r="B17" s="7" t="str">
        <f t="shared" si="0"/>
        <v>202110</v>
      </c>
      <c r="C17" s="7" t="str">
        <f t="shared" si="1"/>
        <v>202111</v>
      </c>
      <c r="D17" s="7" t="str">
        <f t="shared" si="2"/>
        <v>2020</v>
      </c>
      <c r="E17" s="7" t="s">
        <v>34</v>
      </c>
      <c r="F17" s="7" t="s">
        <v>35</v>
      </c>
      <c r="G17" s="8">
        <v>1485.57</v>
      </c>
      <c r="H17" s="9" t="s">
        <v>10</v>
      </c>
    </row>
    <row r="18" s="1" customFormat="1" ht="34.5" customHeight="1" spans="1:8">
      <c r="A18" s="7">
        <v>16</v>
      </c>
      <c r="B18" s="7" t="str">
        <f>"202109"</f>
        <v>202109</v>
      </c>
      <c r="C18" s="7" t="str">
        <f t="shared" si="1"/>
        <v>202111</v>
      </c>
      <c r="D18" s="7" t="str">
        <f t="shared" si="2"/>
        <v>2020</v>
      </c>
      <c r="E18" s="7" t="s">
        <v>36</v>
      </c>
      <c r="F18" s="7" t="s">
        <v>37</v>
      </c>
      <c r="G18" s="8">
        <v>83351.34</v>
      </c>
      <c r="H18" s="9" t="s">
        <v>10</v>
      </c>
    </row>
    <row r="19" s="1" customFormat="1" ht="34.5" customHeight="1" spans="1:8">
      <c r="A19" s="7">
        <v>17</v>
      </c>
      <c r="B19" s="7" t="str">
        <f>"202110"</f>
        <v>202110</v>
      </c>
      <c r="C19" s="7" t="str">
        <f t="shared" si="1"/>
        <v>202111</v>
      </c>
      <c r="D19" s="7" t="str">
        <f t="shared" si="2"/>
        <v>2020</v>
      </c>
      <c r="E19" s="7" t="s">
        <v>38</v>
      </c>
      <c r="F19" s="7" t="s">
        <v>39</v>
      </c>
      <c r="G19" s="8">
        <v>12211.56</v>
      </c>
      <c r="H19" s="9" t="s">
        <v>10</v>
      </c>
    </row>
    <row r="20" s="1" customFormat="1" ht="26.25" customHeight="1" spans="1:8">
      <c r="A20" s="7"/>
      <c r="B20" s="7" t="s">
        <v>40</v>
      </c>
      <c r="C20" s="7"/>
      <c r="D20" s="7"/>
      <c r="E20" s="7"/>
      <c r="F20" s="7"/>
      <c r="G20" s="9">
        <f>SUM(G3:G19)</f>
        <v>195355.45</v>
      </c>
      <c r="H20" s="9"/>
    </row>
  </sheetData>
  <mergeCells count="1">
    <mergeCell ref="A1:H1"/>
  </mergeCells>
  <pageMargins left="0.306944444444444" right="0.306944444444444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2021-10-27T06:16:00Z</dcterms:created>
  <dcterms:modified xsi:type="dcterms:W3CDTF">2021-10-27T06:22:34Z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175C7091D8174368BE3B54700FF1825C</vt:lpwstr>
  </property>
  <property fmtid="{D5CDD505-2E9C-101B-9397-08002B2CF9AE}" pid="3" name="KSOProductBuildVer">
    <vt:lpwstr>2052-11.1.0.10938</vt:lpwstr>
  </property>
</Properties>
</file>