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<sst xmlns="http://schemas.openxmlformats.org/spreadsheetml/2006/main" count="212" uniqueCount="109">
  <si>
    <r>
      <rPr>
        <b/>
        <sz val="22"/>
        <rFont val="宋体"/>
        <charset val="134"/>
      </rPr>
      <t>2</t>
    </r>
    <r>
      <rPr>
        <b/>
        <sz val="22"/>
        <rFont val="宋体"/>
        <charset val="134"/>
      </rPr>
      <t>019年农机深松整地作业补助项目核查验收情况表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</si>
  <si>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实施对象：海城市温香镇源野种养殖专业合作社</t>
    </r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实施对象地址</t>
    </r>
    <r>
      <rPr>
        <sz val="12"/>
        <rFont val="Times New Roman"/>
        <charset val="134"/>
      </rPr>
      <t xml:space="preserve">:  </t>
    </r>
    <r>
      <rPr>
        <sz val="12"/>
        <rFont val="宋体"/>
        <charset val="134"/>
      </rPr>
      <t>温香镇杨家村</t>
    </r>
    <r>
      <rPr>
        <sz val="12"/>
        <rFont val="Times New Roman"/>
        <charset val="134"/>
      </rPr>
      <t xml:space="preserve">             </t>
    </r>
    <r>
      <rPr>
        <sz val="12"/>
        <rFont val="宋体"/>
        <charset val="134"/>
      </rPr>
      <t>实施对象联系电话：</t>
    </r>
    <r>
      <rPr>
        <sz val="12"/>
        <rFont val="Times New Roman"/>
        <charset val="134"/>
      </rPr>
      <t xml:space="preserve">15042335355        </t>
    </r>
  </si>
  <si>
    <t>序号</t>
  </si>
  <si>
    <t>项目实施地块名称</t>
  </si>
  <si>
    <t>合同面积（亩）</t>
  </si>
  <si>
    <t>验收合格面积（亩）</t>
  </si>
  <si>
    <t>村委会负责人</t>
  </si>
  <si>
    <t>实施对象负责人签字</t>
  </si>
  <si>
    <t>温香镇前坎村坝外旱田地</t>
  </si>
  <si>
    <r>
      <rPr>
        <sz val="12"/>
        <rFont val="宋体"/>
        <charset val="134"/>
      </rPr>
      <t>周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凯</t>
    </r>
  </si>
  <si>
    <t>汤博</t>
  </si>
  <si>
    <t>温香镇宏家村坝外旱田地</t>
  </si>
  <si>
    <t>韩奎仁</t>
  </si>
  <si>
    <t>温香镇三家子村坝外地</t>
  </si>
  <si>
    <t>王海艳</t>
  </si>
  <si>
    <t>温香镇杨家村金家湾子</t>
  </si>
  <si>
    <t>汤文印</t>
  </si>
  <si>
    <t>温香镇合计</t>
  </si>
  <si>
    <t>西柳镇河树村（麒麟村）</t>
  </si>
  <si>
    <t>肖士吉</t>
  </si>
  <si>
    <t>西柳镇河树村</t>
  </si>
  <si>
    <t>西柳镇合计</t>
  </si>
  <si>
    <t>合计</t>
  </si>
  <si>
    <t xml:space="preserve">       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</si>
  <si>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核查验收日期：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26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 xml:space="preserve">                                         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</si>
  <si>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实施对象：爱科农机服务专业合作社</t>
    </r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实施对象地址</t>
    </r>
    <r>
      <rPr>
        <sz val="12"/>
        <rFont val="Times New Roman"/>
        <charset val="134"/>
      </rPr>
      <t xml:space="preserve">:  </t>
    </r>
    <r>
      <rPr>
        <sz val="12"/>
        <rFont val="宋体"/>
        <charset val="134"/>
      </rPr>
      <t>感王镇东上村</t>
    </r>
    <r>
      <rPr>
        <sz val="12"/>
        <rFont val="Times New Roman"/>
        <charset val="134"/>
      </rPr>
      <t xml:space="preserve">                            </t>
    </r>
    <r>
      <rPr>
        <sz val="12"/>
        <rFont val="宋体"/>
        <charset val="134"/>
      </rPr>
      <t>实施对象联系电话：</t>
    </r>
    <r>
      <rPr>
        <sz val="12"/>
        <rFont val="Times New Roman"/>
        <charset val="134"/>
      </rPr>
      <t xml:space="preserve">15124195501      </t>
    </r>
  </si>
  <si>
    <t>西柳镇东柳村皮革城后地</t>
  </si>
  <si>
    <t>丑井贺</t>
  </si>
  <si>
    <t>黄莉娟</t>
  </si>
  <si>
    <t>感王镇东上夹村南方田</t>
  </si>
  <si>
    <t>王登广</t>
  </si>
  <si>
    <t>崔厚成</t>
  </si>
  <si>
    <t>感王镇东上夹村北方田</t>
  </si>
  <si>
    <t>感王镇合计</t>
  </si>
  <si>
    <t>王石镇王石居委会西大片</t>
  </si>
  <si>
    <t>刘家财</t>
  </si>
  <si>
    <t>金祥伍</t>
  </si>
  <si>
    <t>王石镇王石居委会南七垄</t>
  </si>
  <si>
    <t>王石镇合计</t>
  </si>
  <si>
    <t>东四镇大甘西天边</t>
  </si>
  <si>
    <t>矣松</t>
  </si>
  <si>
    <t>矣世伟</t>
  </si>
  <si>
    <t>东四镇大甘东白房</t>
  </si>
  <si>
    <t>东四镇合计</t>
  </si>
  <si>
    <r>
      <rPr>
        <b/>
        <sz val="22"/>
        <rFont val="宋体"/>
        <charset val="134"/>
      </rPr>
      <t>2</t>
    </r>
    <r>
      <rPr>
        <b/>
        <sz val="22"/>
        <rFont val="宋体"/>
        <charset val="134"/>
      </rPr>
      <t>020年农机深松整地作业补助项目核查验收情况表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</si>
  <si>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实施对象名称：海城市万盈农业科技有限公司</t>
    </r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实施对象地址</t>
    </r>
    <r>
      <rPr>
        <sz val="12"/>
        <rFont val="Times New Roman"/>
        <charset val="134"/>
      </rPr>
      <t xml:space="preserve">: </t>
    </r>
    <r>
      <rPr>
        <sz val="12"/>
        <rFont val="宋体"/>
        <charset val="134"/>
      </rPr>
      <t>海城市耿庄镇东耿村</t>
    </r>
    <r>
      <rPr>
        <sz val="12"/>
        <rFont val="Times New Roman"/>
        <charset val="134"/>
      </rPr>
      <t xml:space="preserve">                        </t>
    </r>
    <r>
      <rPr>
        <sz val="12"/>
        <rFont val="宋体"/>
        <charset val="134"/>
      </rPr>
      <t>实施对象联系电话：</t>
    </r>
    <r>
      <rPr>
        <sz val="12"/>
        <rFont val="Times New Roman"/>
        <charset val="134"/>
      </rPr>
      <t xml:space="preserve">15241256262        </t>
    </r>
  </si>
  <si>
    <t>耿庄镇大莫村二方区</t>
  </si>
  <si>
    <t>方纯礼</t>
  </si>
  <si>
    <t>王焕廷</t>
  </si>
  <si>
    <t>耿庄镇灰菜村一道沟东</t>
  </si>
  <si>
    <t>杜丙伟</t>
  </si>
  <si>
    <t>耿庄镇灰菜村一道沟西</t>
  </si>
  <si>
    <t>耿庄镇灰菜村二道沟西</t>
  </si>
  <si>
    <t>耿庄镇灰菜村二道沟东</t>
  </si>
  <si>
    <t>耿庄镇后甘村后减地</t>
  </si>
  <si>
    <t>孔繁军</t>
  </si>
  <si>
    <t>耿庄镇后甘村北李地</t>
  </si>
  <si>
    <t>耿庄镇后甘村二节地</t>
  </si>
  <si>
    <t>耿庄镇古城村家东地</t>
  </si>
  <si>
    <t>郝冠军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</si>
  <si>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核查验收日期：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 xml:space="preserve">                                            </t>
    </r>
    <r>
      <rPr>
        <sz val="12"/>
        <rFont val="宋体"/>
        <charset val="134"/>
      </rPr>
      <t>实施对象账号：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</si>
  <si>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实施对象名称：张维宇</t>
    </r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实施对象地址</t>
    </r>
    <r>
      <rPr>
        <sz val="12"/>
        <rFont val="Times New Roman"/>
        <charset val="134"/>
      </rPr>
      <t xml:space="preserve">: </t>
    </r>
    <r>
      <rPr>
        <sz val="12"/>
        <rFont val="宋体"/>
        <charset val="134"/>
      </rPr>
      <t>海城市验军管理区大甲村</t>
    </r>
    <r>
      <rPr>
        <sz val="12"/>
        <rFont val="Times New Roman"/>
        <charset val="134"/>
      </rPr>
      <t xml:space="preserve">                        </t>
    </r>
    <r>
      <rPr>
        <sz val="12"/>
        <rFont val="宋体"/>
        <charset val="134"/>
      </rPr>
      <t>实施对象联系电话：</t>
    </r>
    <r>
      <rPr>
        <sz val="12"/>
        <rFont val="Times New Roman"/>
        <charset val="134"/>
      </rPr>
      <t xml:space="preserve">13842299860     </t>
    </r>
  </si>
  <si>
    <t>验军管理区大甲村村北</t>
  </si>
  <si>
    <t>邹会刚</t>
  </si>
  <si>
    <t>张维宇</t>
  </si>
  <si>
    <t>2020年秋季农机深松整地作业补助项目核查验收情况表</t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</si>
  <si>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实施对象：海城市西柳镇宏科山药种植专业合作社</t>
    </r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实施对象地址</t>
    </r>
    <r>
      <rPr>
        <sz val="12"/>
        <rFont val="Times New Roman"/>
        <charset val="134"/>
      </rPr>
      <t xml:space="preserve">:  </t>
    </r>
    <r>
      <rPr>
        <sz val="12"/>
        <rFont val="宋体"/>
        <charset val="134"/>
      </rPr>
      <t>西柳镇坯厂村</t>
    </r>
    <r>
      <rPr>
        <sz val="12"/>
        <rFont val="Times New Roman"/>
        <charset val="134"/>
      </rPr>
      <t xml:space="preserve">                              </t>
    </r>
    <r>
      <rPr>
        <sz val="12"/>
        <rFont val="宋体"/>
        <charset val="134"/>
      </rPr>
      <t>实施对象联系电话：</t>
    </r>
    <r>
      <rPr>
        <sz val="12"/>
        <rFont val="Times New Roman"/>
        <charset val="134"/>
      </rPr>
      <t xml:space="preserve">15842209495       </t>
    </r>
  </si>
  <si>
    <t>西柳镇前柳村村南地块</t>
  </si>
  <si>
    <t>陈海龙</t>
  </si>
  <si>
    <t>王兴宏</t>
  </si>
  <si>
    <t>西柳镇前柳村村东地块</t>
  </si>
  <si>
    <t>西柳镇坯厂村河南片</t>
  </si>
  <si>
    <t>李世平</t>
  </si>
  <si>
    <t>西柳镇坯厂村河北片</t>
  </si>
  <si>
    <t>西柳镇坯厂村河东片</t>
  </si>
  <si>
    <t>西柳镇龙台村村南片</t>
  </si>
  <si>
    <t>王俊凯</t>
  </si>
  <si>
    <t>西柳镇龙台村村西片</t>
  </si>
  <si>
    <t>西柳镇大道村河北片</t>
  </si>
  <si>
    <t>黄其武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</si>
  <si>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核查验收日期：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日</t>
    </r>
    <r>
      <rPr>
        <sz val="12"/>
        <rFont val="Times New Roman"/>
        <charset val="134"/>
      </rPr>
      <t xml:space="preserve">                                         </t>
    </r>
  </si>
  <si>
    <t>2021年农机深松整地作业补助项目完成情况表</t>
  </si>
  <si>
    <t>填报单位：</t>
  </si>
  <si>
    <t>海城市农业农村局</t>
  </si>
  <si>
    <r>
      <rPr>
        <sz val="12"/>
        <rFont val="宋体"/>
        <charset val="134"/>
      </rPr>
      <t>填表时间：2</t>
    </r>
    <r>
      <rPr>
        <sz val="12"/>
        <rFont val="宋体"/>
        <charset val="134"/>
      </rPr>
      <t xml:space="preserve">021年 </t>
    </r>
    <r>
      <rPr>
        <sz val="12"/>
        <rFont val="宋体"/>
        <charset val="134"/>
      </rPr>
      <t>8</t>
    </r>
    <r>
      <rPr>
        <sz val="12"/>
        <rFont val="宋体"/>
        <charset val="134"/>
      </rPr>
      <t>月 20日</t>
    </r>
  </si>
  <si>
    <t>地块所在镇</t>
  </si>
  <si>
    <t>地块所在村</t>
  </si>
  <si>
    <t>作业地块名称</t>
  </si>
  <si>
    <t>合格面积（亩）</t>
  </si>
  <si>
    <t>西柳镇</t>
  </si>
  <si>
    <t>前柳村</t>
  </si>
  <si>
    <t>东荒地</t>
  </si>
  <si>
    <t>弯垅子</t>
  </si>
  <si>
    <t>村东</t>
  </si>
  <si>
    <t>西陈家地</t>
  </si>
  <si>
    <t>村南</t>
  </si>
  <si>
    <t>站后</t>
  </si>
  <si>
    <t>东陈家地</t>
  </si>
  <si>
    <t>大井子</t>
  </si>
  <si>
    <t>罗坟后</t>
  </si>
  <si>
    <t>站东</t>
  </si>
  <si>
    <t>西没尺</t>
  </si>
  <si>
    <t>坯厂村</t>
  </si>
  <si>
    <t>河北</t>
  </si>
  <si>
    <t>河东</t>
  </si>
  <si>
    <t>河南</t>
  </si>
  <si>
    <t>大道村</t>
  </si>
  <si>
    <t>村北</t>
  </si>
  <si>
    <r>
      <rPr>
        <sz val="11"/>
        <rFont val="宋体"/>
        <charset val="134"/>
      </rPr>
      <t>实施对象名称：海城市西柳镇宏科山药种植家庭农场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实施对象地址</t>
    </r>
    <r>
      <rPr>
        <sz val="11"/>
        <rFont val="Times New Roman"/>
        <charset val="134"/>
      </rPr>
      <t xml:space="preserve">:  </t>
    </r>
    <r>
      <rPr>
        <sz val="11"/>
        <rFont val="宋体"/>
        <charset val="134"/>
      </rPr>
      <t>海城市西柳镇坯厂村</t>
    </r>
    <r>
      <rPr>
        <sz val="11"/>
        <rFont val="Times New Roman"/>
        <charset val="134"/>
      </rPr>
      <t xml:space="preserve">         </t>
    </r>
    <r>
      <rPr>
        <sz val="11"/>
        <rFont val="宋体"/>
        <charset val="134"/>
      </rPr>
      <t>实施对象联系电话：</t>
    </r>
    <r>
      <rPr>
        <sz val="11"/>
        <rFont val="Times New Roman"/>
        <charset val="134"/>
      </rPr>
      <t xml:space="preserve">15842209495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</si>
</sst>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Font="1" applyAlignment="1">
      <alignment horizontal="center" vertical="center"/>
    </xf>
    <xf numFmtId="0" fontId="3" fillId="0" borderId="1" xfId="50" applyFont="1" applyBorder="1" applyAlignment="1">
      <alignment horizontal="left" vertical="center"/>
    </xf>
    <xf numFmtId="0" fontId="4" fillId="0" borderId="1" xfId="5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justify" vertical="center" wrapText="1"/>
    </xf>
    <xf numFmtId="0" fontId="3" fillId="0" borderId="0" xfId="50" applyFont="1" applyAlignment="1">
      <alignment vertical="center" wrapText="1"/>
    </xf>
    <xf numFmtId="0" fontId="3" fillId="0" borderId="0" xfId="50" applyFont="1" applyAlignment="1">
      <alignment horizontal="justify" vertical="center"/>
    </xf>
    <xf numFmtId="0" fontId="4" fillId="0" borderId="0" xfId="50" applyFont="1">
      <alignment vertical="center"/>
    </xf>
    <xf numFmtId="0" fontId="3" fillId="0" borderId="0" xfId="50" applyFont="1">
      <alignment vertical="center"/>
    </xf>
    <xf numFmtId="0" fontId="5" fillId="0" borderId="3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4" fillId="0" borderId="1" xfId="50" applyFont="1" applyBorder="1" applyAlignment="1">
      <alignment vertical="center"/>
    </xf>
    <xf numFmtId="0" fontId="3" fillId="0" borderId="1" xfId="50" applyFont="1" applyBorder="1" applyAlignment="1">
      <alignment vertical="center"/>
    </xf>
    <xf numFmtId="0" fontId="4" fillId="0" borderId="1" xfId="50" applyFont="1" applyBorder="1" applyAlignment="1">
      <alignment horizontal="center" vertical="center"/>
    </xf>
    <xf numFmtId="0" fontId="7" fillId="0" borderId="2" xfId="50" applyFont="1" applyBorder="1" applyAlignment="1">
      <alignment horizontal="left" vertical="center"/>
    </xf>
    <xf numFmtId="0" fontId="8" fillId="0" borderId="2" xfId="5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abSelected="1" workbookViewId="0">
      <selection activeCell="F50" sqref="F50"/>
    </sheetView>
  </sheetViews>
  <sheetFormatPr defaultColWidth="9" defaultRowHeight="13.5" outlineLevelCol="7"/>
  <cols>
    <col min="1" max="1" width="13" customWidth="1"/>
    <col min="2" max="6" width="22.125" customWidth="1"/>
    <col min="9" max="9" width="8.625" customWidth="1"/>
  </cols>
  <sheetData>
    <row r="1" ht="27" spans="1:6">
      <c r="A1" s="2" t="s">
        <v>0</v>
      </c>
      <c r="B1" s="2"/>
      <c r="C1" s="2"/>
      <c r="D1" s="2"/>
      <c r="E1" s="2"/>
      <c r="F1" s="2"/>
    </row>
    <row r="2" ht="27" spans="1:6">
      <c r="A2" s="2"/>
      <c r="B2" s="2"/>
      <c r="C2" s="2"/>
      <c r="D2" s="2"/>
      <c r="E2" s="2"/>
      <c r="F2" s="2"/>
    </row>
    <row r="3" ht="15.75" spans="1:8">
      <c r="A3" s="3" t="s">
        <v>1</v>
      </c>
      <c r="B3" s="4"/>
      <c r="C3" s="4"/>
      <c r="D3" s="4"/>
      <c r="E3" s="4"/>
      <c r="F3" s="4"/>
      <c r="H3" s="5"/>
    </row>
    <row r="4" s="1" customFormat="1" ht="18.75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="1" customFormat="1" ht="18.75" customHeight="1" spans="1:6">
      <c r="A5" s="6"/>
      <c r="B5" s="6"/>
      <c r="C5" s="6"/>
      <c r="D5" s="6"/>
      <c r="E5" s="6"/>
      <c r="F5" s="6"/>
    </row>
    <row r="6" s="1" customFormat="1" ht="28.5" spans="1:6">
      <c r="A6" s="7">
        <v>1</v>
      </c>
      <c r="B6" s="6" t="s">
        <v>8</v>
      </c>
      <c r="C6" s="7">
        <v>1236.44</v>
      </c>
      <c r="D6" s="7">
        <v>1155</v>
      </c>
      <c r="E6" s="6" t="s">
        <v>9</v>
      </c>
      <c r="F6" s="6" t="s">
        <v>10</v>
      </c>
    </row>
    <row r="7" s="1" customFormat="1" ht="27" customHeight="1" spans="1:6">
      <c r="A7" s="7">
        <v>2</v>
      </c>
      <c r="B7" s="6" t="s">
        <v>11</v>
      </c>
      <c r="C7" s="7">
        <v>658.78</v>
      </c>
      <c r="D7" s="7">
        <v>584</v>
      </c>
      <c r="E7" s="6" t="s">
        <v>12</v>
      </c>
      <c r="F7" s="6" t="s">
        <v>10</v>
      </c>
    </row>
    <row r="8" s="1" customFormat="1" ht="27" customHeight="1" spans="1:6">
      <c r="A8" s="7">
        <v>3</v>
      </c>
      <c r="B8" s="6" t="s">
        <v>13</v>
      </c>
      <c r="C8" s="7">
        <v>243.06</v>
      </c>
      <c r="D8" s="7">
        <v>232</v>
      </c>
      <c r="E8" s="6" t="s">
        <v>14</v>
      </c>
      <c r="F8" s="6" t="s">
        <v>10</v>
      </c>
    </row>
    <row r="9" s="1" customFormat="1" ht="27" customHeight="1" spans="1:6">
      <c r="A9" s="7">
        <v>4</v>
      </c>
      <c r="B9" s="6" t="s">
        <v>15</v>
      </c>
      <c r="C9" s="7">
        <v>246.76</v>
      </c>
      <c r="D9" s="7">
        <v>232</v>
      </c>
      <c r="E9" s="6" t="s">
        <v>16</v>
      </c>
      <c r="F9" s="6" t="s">
        <v>10</v>
      </c>
    </row>
    <row r="10" s="1" customFormat="1" ht="27" customHeight="1" spans="1:6">
      <c r="A10" s="7"/>
      <c r="B10" s="8" t="s">
        <v>17</v>
      </c>
      <c r="C10" s="7">
        <f>SUM(C6:C9)</f>
        <v>2385.04</v>
      </c>
      <c r="D10" s="7">
        <f>SUM(D6:D9)</f>
        <v>2203</v>
      </c>
      <c r="E10" s="7"/>
      <c r="F10" s="7"/>
    </row>
    <row r="11" ht="27" customHeight="1" spans="1:6">
      <c r="A11" s="7">
        <v>1</v>
      </c>
      <c r="B11" s="6" t="s">
        <v>18</v>
      </c>
      <c r="C11" s="7">
        <v>563.68</v>
      </c>
      <c r="D11" s="7">
        <v>531</v>
      </c>
      <c r="E11" s="6" t="s">
        <v>19</v>
      </c>
      <c r="F11" s="6" t="s">
        <v>10</v>
      </c>
    </row>
    <row r="12" ht="27" customHeight="1" spans="1:6">
      <c r="A12" s="7">
        <v>2</v>
      </c>
      <c r="B12" s="6" t="s">
        <v>20</v>
      </c>
      <c r="C12" s="7">
        <v>306.65</v>
      </c>
      <c r="D12" s="7">
        <v>289</v>
      </c>
      <c r="E12" s="6" t="s">
        <v>19</v>
      </c>
      <c r="F12" s="6" t="s">
        <v>10</v>
      </c>
    </row>
    <row r="13" ht="27" customHeight="1" spans="1:6">
      <c r="A13" s="7"/>
      <c r="B13" s="8" t="s">
        <v>21</v>
      </c>
      <c r="C13" s="7">
        <f>SUM(C11:C12)</f>
        <v>870.33</v>
      </c>
      <c r="D13" s="7">
        <f>SUM(D11:D12)</f>
        <v>820</v>
      </c>
      <c r="E13" s="7"/>
      <c r="F13" s="7"/>
    </row>
    <row r="14" s="1" customFormat="1" ht="27" customHeight="1" spans="1:6">
      <c r="A14" s="6" t="s">
        <v>22</v>
      </c>
      <c r="B14" s="6"/>
      <c r="C14" s="7">
        <f>C10+C13</f>
        <v>3255.37</v>
      </c>
      <c r="D14" s="7">
        <f>D10+D13</f>
        <v>3023</v>
      </c>
      <c r="E14" s="9"/>
      <c r="F14" s="9"/>
    </row>
    <row r="15" s="1" customFormat="1" ht="27" customHeight="1" spans="1:6">
      <c r="A15" s="10"/>
      <c r="B15" s="10"/>
      <c r="C15" s="10"/>
      <c r="D15" s="10"/>
      <c r="E15" s="10"/>
      <c r="F15" s="10"/>
    </row>
    <row r="16" s="1" customFormat="1" ht="18.75" spans="1:6">
      <c r="A16" s="11" t="s">
        <v>23</v>
      </c>
      <c r="B16" s="12"/>
      <c r="C16" s="12"/>
      <c r="D16" s="12"/>
      <c r="E16" s="12"/>
      <c r="F16" s="12"/>
    </row>
    <row r="17" s="1" customFormat="1" ht="18.75" spans="1:6">
      <c r="A17" s="13" t="s">
        <v>24</v>
      </c>
      <c r="B17" s="12"/>
      <c r="C17" s="12"/>
      <c r="D17" s="12"/>
      <c r="E17" s="12"/>
      <c r="F17" s="12"/>
    </row>
    <row r="18" s="1" customFormat="1" ht="18.75" spans="1:6">
      <c r="A18" s="11" t="s">
        <v>23</v>
      </c>
      <c r="B18" s="12"/>
      <c r="C18" s="12"/>
      <c r="D18" s="12"/>
      <c r="E18" s="12"/>
      <c r="F18" s="12"/>
    </row>
    <row r="19" ht="27" spans="1:6">
      <c r="A19" s="2" t="s">
        <v>0</v>
      </c>
      <c r="B19" s="2"/>
      <c r="C19" s="2"/>
      <c r="D19" s="2"/>
      <c r="E19" s="2"/>
      <c r="F19" s="2"/>
    </row>
    <row r="20" ht="27" spans="1:6">
      <c r="A20" s="2"/>
      <c r="B20" s="2"/>
      <c r="C20" s="2"/>
      <c r="D20" s="2"/>
      <c r="E20" s="2"/>
      <c r="F20" s="2"/>
    </row>
    <row r="21" ht="15.75" spans="1:6">
      <c r="A21" s="3" t="s">
        <v>25</v>
      </c>
      <c r="B21" s="4"/>
      <c r="C21" s="4"/>
      <c r="D21" s="4"/>
      <c r="E21" s="4"/>
      <c r="F21" s="4"/>
    </row>
    <row r="22" customHeight="1" spans="1:6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7</v>
      </c>
    </row>
    <row r="23" customHeight="1" spans="1:6">
      <c r="A23" s="6"/>
      <c r="B23" s="6"/>
      <c r="C23" s="6"/>
      <c r="D23" s="6"/>
      <c r="E23" s="6"/>
      <c r="F23" s="6"/>
    </row>
    <row r="24" customHeight="1" spans="1:6">
      <c r="A24" s="7">
        <v>1</v>
      </c>
      <c r="B24" s="6" t="s">
        <v>26</v>
      </c>
      <c r="C24" s="7">
        <v>332.73</v>
      </c>
      <c r="D24" s="7">
        <v>307</v>
      </c>
      <c r="E24" s="6" t="s">
        <v>27</v>
      </c>
      <c r="F24" s="6" t="s">
        <v>28</v>
      </c>
    </row>
    <row r="25" ht="25.5" customHeight="1" spans="1:6">
      <c r="A25" s="7"/>
      <c r="B25" s="8" t="s">
        <v>21</v>
      </c>
      <c r="C25" s="7">
        <v>332.73</v>
      </c>
      <c r="D25" s="7">
        <v>307</v>
      </c>
      <c r="E25" s="6"/>
      <c r="F25" s="6"/>
    </row>
    <row r="26" ht="25.5" customHeight="1" spans="1:6">
      <c r="A26" s="7">
        <v>1</v>
      </c>
      <c r="B26" s="6" t="s">
        <v>29</v>
      </c>
      <c r="C26" s="7">
        <v>208.6</v>
      </c>
      <c r="D26" s="7">
        <v>208</v>
      </c>
      <c r="E26" s="6" t="s">
        <v>30</v>
      </c>
      <c r="F26" s="6" t="s">
        <v>31</v>
      </c>
    </row>
    <row r="27" ht="25.5" customHeight="1" spans="1:6">
      <c r="A27" s="7">
        <v>2</v>
      </c>
      <c r="B27" s="6" t="s">
        <v>32</v>
      </c>
      <c r="C27" s="7">
        <v>463.27</v>
      </c>
      <c r="D27" s="7">
        <v>463</v>
      </c>
      <c r="E27" s="6" t="s">
        <v>30</v>
      </c>
      <c r="F27" s="6" t="s">
        <v>31</v>
      </c>
    </row>
    <row r="28" ht="25.5" customHeight="1" spans="1:6">
      <c r="A28" s="7"/>
      <c r="B28" s="8" t="s">
        <v>33</v>
      </c>
      <c r="C28" s="7">
        <f>SUM(C26:C27)</f>
        <v>671.87</v>
      </c>
      <c r="D28" s="7">
        <f>SUM(D26:D27)</f>
        <v>671</v>
      </c>
      <c r="E28" s="6"/>
      <c r="F28" s="6"/>
    </row>
    <row r="29" ht="25.5" customHeight="1" spans="1:6">
      <c r="A29" s="7">
        <v>1</v>
      </c>
      <c r="B29" s="6" t="s">
        <v>34</v>
      </c>
      <c r="C29" s="7">
        <v>382</v>
      </c>
      <c r="D29" s="7">
        <v>361</v>
      </c>
      <c r="E29" s="6" t="s">
        <v>35</v>
      </c>
      <c r="F29" s="6" t="s">
        <v>36</v>
      </c>
    </row>
    <row r="30" ht="25.5" customHeight="1" spans="1:6">
      <c r="A30" s="7">
        <v>2</v>
      </c>
      <c r="B30" s="6" t="s">
        <v>37</v>
      </c>
      <c r="C30" s="7">
        <v>464.7</v>
      </c>
      <c r="D30" s="7">
        <v>455</v>
      </c>
      <c r="E30" s="6" t="s">
        <v>35</v>
      </c>
      <c r="F30" s="6" t="s">
        <v>36</v>
      </c>
    </row>
    <row r="31" ht="25.5" customHeight="1" spans="1:6">
      <c r="A31" s="7"/>
      <c r="B31" s="8" t="s">
        <v>38</v>
      </c>
      <c r="C31" s="7">
        <f>SUM(C29:C30)</f>
        <v>846.7</v>
      </c>
      <c r="D31" s="7">
        <f>SUM(D29:D30)</f>
        <v>816</v>
      </c>
      <c r="E31" s="6"/>
      <c r="F31" s="6"/>
    </row>
    <row r="32" ht="25.5" customHeight="1" spans="1:6">
      <c r="A32" s="7">
        <v>1</v>
      </c>
      <c r="B32" s="6" t="s">
        <v>39</v>
      </c>
      <c r="C32" s="7">
        <v>954</v>
      </c>
      <c r="D32" s="7">
        <v>908</v>
      </c>
      <c r="E32" s="6" t="s">
        <v>40</v>
      </c>
      <c r="F32" s="6" t="s">
        <v>41</v>
      </c>
    </row>
    <row r="33" ht="25.5" customHeight="1" spans="1:6">
      <c r="A33" s="7">
        <v>2</v>
      </c>
      <c r="B33" s="6" t="s">
        <v>42</v>
      </c>
      <c r="C33" s="7">
        <v>700.52</v>
      </c>
      <c r="D33" s="7">
        <v>600</v>
      </c>
      <c r="E33" s="6" t="s">
        <v>40</v>
      </c>
      <c r="F33" s="6" t="s">
        <v>41</v>
      </c>
    </row>
    <row r="34" ht="25.5" customHeight="1" spans="1:6">
      <c r="A34" s="7"/>
      <c r="B34" s="8" t="s">
        <v>43</v>
      </c>
      <c r="C34" s="7">
        <f>SUM(C32:C33)</f>
        <v>1654.52</v>
      </c>
      <c r="D34" s="7">
        <f>SUM(D32:D33)</f>
        <v>1508</v>
      </c>
      <c r="E34" s="7"/>
      <c r="F34" s="7"/>
    </row>
    <row r="35" ht="25.5" customHeight="1" spans="1:6">
      <c r="A35" s="6" t="s">
        <v>22</v>
      </c>
      <c r="B35" s="6"/>
      <c r="C35" s="7">
        <f>C25+C28+C31+C34</f>
        <v>3505.82</v>
      </c>
      <c r="D35" s="7">
        <f>D25+D28+D31+D34</f>
        <v>3302</v>
      </c>
      <c r="E35" s="9"/>
      <c r="F35" s="9"/>
    </row>
    <row r="36" ht="27" customHeight="1" spans="1:6">
      <c r="A36" s="11" t="s">
        <v>23</v>
      </c>
      <c r="B36" s="12"/>
      <c r="C36" s="12"/>
      <c r="D36" s="12"/>
      <c r="E36" s="12"/>
      <c r="F36" s="12"/>
    </row>
    <row r="37" ht="27" spans="1:6">
      <c r="A37" s="2" t="s">
        <v>44</v>
      </c>
      <c r="B37" s="2"/>
      <c r="C37" s="2"/>
      <c r="D37" s="2"/>
      <c r="E37" s="2"/>
      <c r="F37" s="2"/>
    </row>
    <row r="38" ht="27" spans="1:6">
      <c r="A38" s="2"/>
      <c r="B38" s="2"/>
      <c r="C38" s="2"/>
      <c r="D38" s="2"/>
      <c r="E38" s="2"/>
      <c r="F38" s="2"/>
    </row>
    <row r="39" ht="15.75" spans="1:6">
      <c r="A39" s="3" t="s">
        <v>45</v>
      </c>
      <c r="B39" s="4"/>
      <c r="C39" s="4"/>
      <c r="D39" s="4"/>
      <c r="E39" s="4"/>
      <c r="F39" s="4"/>
    </row>
    <row r="40" ht="14.25" spans="1:6">
      <c r="A40" s="14" t="s">
        <v>2</v>
      </c>
      <c r="B40" s="14" t="s">
        <v>3</v>
      </c>
      <c r="C40" s="14" t="s">
        <v>4</v>
      </c>
      <c r="D40" s="14" t="s">
        <v>5</v>
      </c>
      <c r="E40" s="14" t="s">
        <v>6</v>
      </c>
      <c r="F40" s="14" t="s">
        <v>7</v>
      </c>
    </row>
    <row r="41" ht="15.75" spans="1:6">
      <c r="A41" s="7">
        <v>1</v>
      </c>
      <c r="B41" s="6" t="s">
        <v>46</v>
      </c>
      <c r="C41" s="7">
        <v>175</v>
      </c>
      <c r="D41" s="7">
        <v>150</v>
      </c>
      <c r="E41" s="6" t="s">
        <v>47</v>
      </c>
      <c r="F41" s="6" t="s">
        <v>48</v>
      </c>
    </row>
    <row r="42" ht="15.75" spans="1:6">
      <c r="A42" s="7">
        <v>2</v>
      </c>
      <c r="B42" s="6" t="s">
        <v>49</v>
      </c>
      <c r="C42" s="7">
        <v>300</v>
      </c>
      <c r="D42" s="7">
        <v>280</v>
      </c>
      <c r="E42" s="6" t="s">
        <v>50</v>
      </c>
      <c r="F42" s="6" t="s">
        <v>48</v>
      </c>
    </row>
    <row r="43" ht="15.75" spans="1:6">
      <c r="A43" s="7">
        <v>3</v>
      </c>
      <c r="B43" s="6" t="s">
        <v>51</v>
      </c>
      <c r="C43" s="7">
        <v>260</v>
      </c>
      <c r="D43" s="7">
        <v>250</v>
      </c>
      <c r="E43" s="6" t="s">
        <v>50</v>
      </c>
      <c r="F43" s="6" t="s">
        <v>48</v>
      </c>
    </row>
    <row r="44" ht="15.75" spans="1:6">
      <c r="A44" s="7">
        <v>4</v>
      </c>
      <c r="B44" s="6" t="s">
        <v>52</v>
      </c>
      <c r="C44" s="7">
        <v>230</v>
      </c>
      <c r="D44" s="7">
        <v>210</v>
      </c>
      <c r="E44" s="6" t="s">
        <v>50</v>
      </c>
      <c r="F44" s="6" t="s">
        <v>48</v>
      </c>
    </row>
    <row r="45" ht="15.75" spans="1:6">
      <c r="A45" s="7">
        <v>5</v>
      </c>
      <c r="B45" s="6" t="s">
        <v>53</v>
      </c>
      <c r="C45" s="7">
        <v>520</v>
      </c>
      <c r="D45" s="7">
        <v>498</v>
      </c>
      <c r="E45" s="6" t="s">
        <v>50</v>
      </c>
      <c r="F45" s="6" t="s">
        <v>48</v>
      </c>
    </row>
    <row r="46" ht="15.75" spans="1:6">
      <c r="A46" s="7">
        <v>6</v>
      </c>
      <c r="B46" s="6" t="s">
        <v>54</v>
      </c>
      <c r="C46" s="7">
        <v>300</v>
      </c>
      <c r="D46" s="7">
        <v>280</v>
      </c>
      <c r="E46" s="6" t="s">
        <v>55</v>
      </c>
      <c r="F46" s="6" t="s">
        <v>48</v>
      </c>
    </row>
    <row r="47" ht="15.75" spans="1:6">
      <c r="A47" s="7">
        <v>7</v>
      </c>
      <c r="B47" s="6" t="s">
        <v>56</v>
      </c>
      <c r="C47" s="7">
        <v>258</v>
      </c>
      <c r="D47" s="7">
        <v>230</v>
      </c>
      <c r="E47" s="6" t="s">
        <v>55</v>
      </c>
      <c r="F47" s="6" t="s">
        <v>48</v>
      </c>
    </row>
    <row r="48" ht="15.75" spans="1:6">
      <c r="A48" s="7">
        <v>8</v>
      </c>
      <c r="B48" s="6" t="s">
        <v>57</v>
      </c>
      <c r="C48" s="7">
        <v>155</v>
      </c>
      <c r="D48" s="7">
        <v>135</v>
      </c>
      <c r="E48" s="6" t="s">
        <v>55</v>
      </c>
      <c r="F48" s="6" t="s">
        <v>48</v>
      </c>
    </row>
    <row r="49" ht="15.75" spans="1:6">
      <c r="A49" s="7">
        <v>9</v>
      </c>
      <c r="B49" s="6" t="s">
        <v>58</v>
      </c>
      <c r="C49" s="7">
        <v>400</v>
      </c>
      <c r="D49" s="7">
        <v>339</v>
      </c>
      <c r="E49" s="6" t="s">
        <v>59</v>
      </c>
      <c r="F49" s="6" t="s">
        <v>48</v>
      </c>
    </row>
    <row r="50" ht="15.75" spans="1:6">
      <c r="A50" s="7">
        <v>10</v>
      </c>
      <c r="B50" s="6"/>
      <c r="C50" s="7"/>
      <c r="D50" s="7"/>
      <c r="E50" s="7"/>
      <c r="F50" s="7"/>
    </row>
    <row r="51" ht="15.75" spans="1:6">
      <c r="A51" s="7">
        <v>11</v>
      </c>
      <c r="B51" s="6"/>
      <c r="C51" s="7"/>
      <c r="D51" s="7"/>
      <c r="E51" s="7"/>
      <c r="F51" s="7"/>
    </row>
    <row r="52" ht="15.75" spans="1:6">
      <c r="A52" s="6" t="s">
        <v>22</v>
      </c>
      <c r="B52" s="6"/>
      <c r="C52" s="7">
        <v>2598</v>
      </c>
      <c r="D52" s="7">
        <v>2372</v>
      </c>
      <c r="E52" s="9"/>
      <c r="F52" s="9"/>
    </row>
    <row r="53" ht="15.75" spans="1:6">
      <c r="A53" s="10"/>
      <c r="B53" s="10"/>
      <c r="C53" s="10"/>
      <c r="D53" s="10"/>
      <c r="E53" s="10"/>
      <c r="F53" s="10"/>
    </row>
    <row r="54" ht="15.75" spans="1:6">
      <c r="A54" s="11" t="s">
        <v>23</v>
      </c>
      <c r="B54" s="12"/>
      <c r="C54" s="12"/>
      <c r="D54" s="12"/>
      <c r="E54" s="12"/>
      <c r="F54" s="12"/>
    </row>
    <row r="55" ht="15.75" spans="1:6">
      <c r="A55" s="13" t="s">
        <v>60</v>
      </c>
      <c r="B55" s="12"/>
      <c r="C55" s="12"/>
      <c r="D55" s="12"/>
      <c r="E55" s="12"/>
      <c r="F55" s="12"/>
    </row>
    <row r="59" ht="27" spans="1:6">
      <c r="A59" s="2" t="s">
        <v>44</v>
      </c>
      <c r="B59" s="2"/>
      <c r="C59" s="2"/>
      <c r="D59" s="2"/>
      <c r="E59" s="2"/>
      <c r="F59" s="2"/>
    </row>
    <row r="60" ht="27" spans="1:6">
      <c r="A60" s="2"/>
      <c r="B60" s="2"/>
      <c r="C60" s="2"/>
      <c r="D60" s="2"/>
      <c r="E60" s="2"/>
      <c r="F60" s="2"/>
    </row>
    <row r="61" ht="15.75" spans="1:6">
      <c r="A61" s="3" t="s">
        <v>61</v>
      </c>
      <c r="B61" s="4"/>
      <c r="C61" s="4"/>
      <c r="D61" s="4"/>
      <c r="E61" s="4"/>
      <c r="F61" s="4"/>
    </row>
    <row r="62" ht="14.25" spans="1:6">
      <c r="A62" s="14" t="s">
        <v>2</v>
      </c>
      <c r="B62" s="14" t="s">
        <v>3</v>
      </c>
      <c r="C62" s="14" t="s">
        <v>4</v>
      </c>
      <c r="D62" s="14" t="s">
        <v>5</v>
      </c>
      <c r="E62" s="14" t="s">
        <v>6</v>
      </c>
      <c r="F62" s="14" t="s">
        <v>7</v>
      </c>
    </row>
    <row r="63" ht="15.75" spans="1:6">
      <c r="A63" s="7">
        <v>1</v>
      </c>
      <c r="B63" s="6" t="s">
        <v>62</v>
      </c>
      <c r="C63" s="7">
        <v>604</v>
      </c>
      <c r="D63" s="7">
        <v>556</v>
      </c>
      <c r="E63" s="6" t="s">
        <v>63</v>
      </c>
      <c r="F63" s="6" t="s">
        <v>64</v>
      </c>
    </row>
    <row r="64" ht="15.75" spans="1:6">
      <c r="A64" s="6" t="s">
        <v>22</v>
      </c>
      <c r="B64" s="6"/>
      <c r="C64" s="7">
        <v>604</v>
      </c>
      <c r="D64" s="7">
        <v>556</v>
      </c>
      <c r="E64" s="9"/>
      <c r="F64" s="9"/>
    </row>
    <row r="65" ht="15.75" spans="1:6">
      <c r="A65" s="10"/>
      <c r="B65" s="10"/>
      <c r="C65" s="10"/>
      <c r="D65" s="10"/>
      <c r="E65" s="10"/>
      <c r="F65" s="10"/>
    </row>
    <row r="66" ht="15.75" spans="1:6">
      <c r="A66" s="11" t="s">
        <v>23</v>
      </c>
      <c r="B66" s="12"/>
      <c r="C66" s="12"/>
      <c r="D66" s="12"/>
      <c r="E66" s="12"/>
      <c r="F66" s="12"/>
    </row>
    <row r="67" ht="15.75" spans="1:6">
      <c r="A67" s="13" t="s">
        <v>60</v>
      </c>
      <c r="B67" s="12"/>
      <c r="C67" s="12"/>
      <c r="D67" s="12"/>
      <c r="E67" s="12"/>
      <c r="F67" s="12"/>
    </row>
    <row r="74" ht="27" spans="1:6">
      <c r="A74" s="2" t="s">
        <v>65</v>
      </c>
      <c r="B74" s="2"/>
      <c r="C74" s="2"/>
      <c r="D74" s="2"/>
      <c r="E74" s="2"/>
      <c r="F74" s="2"/>
    </row>
    <row r="75" ht="27" spans="1:6">
      <c r="A75" s="2"/>
      <c r="B75" s="2"/>
      <c r="C75" s="2"/>
      <c r="D75" s="2"/>
      <c r="E75" s="2"/>
      <c r="F75" s="2"/>
    </row>
    <row r="76" ht="15.75" spans="1:6">
      <c r="A76" s="3" t="s">
        <v>66</v>
      </c>
      <c r="B76" s="4"/>
      <c r="C76" s="4"/>
      <c r="D76" s="4"/>
      <c r="E76" s="4"/>
      <c r="F76" s="4"/>
    </row>
    <row r="77" ht="14.25" spans="1:6">
      <c r="A77" s="14" t="s">
        <v>2</v>
      </c>
      <c r="B77" s="14" t="s">
        <v>3</v>
      </c>
      <c r="C77" s="14" t="s">
        <v>4</v>
      </c>
      <c r="D77" s="14" t="s">
        <v>5</v>
      </c>
      <c r="E77" s="14" t="s">
        <v>6</v>
      </c>
      <c r="F77" s="14" t="s">
        <v>7</v>
      </c>
    </row>
    <row r="78" ht="20.25" spans="1:6">
      <c r="A78" s="7">
        <v>1</v>
      </c>
      <c r="B78" s="6" t="s">
        <v>67</v>
      </c>
      <c r="C78" s="15">
        <v>450</v>
      </c>
      <c r="D78" s="15">
        <v>440</v>
      </c>
      <c r="E78" s="6" t="s">
        <v>68</v>
      </c>
      <c r="F78" s="6" t="s">
        <v>69</v>
      </c>
    </row>
    <row r="79" ht="20.25" spans="1:6">
      <c r="A79" s="7">
        <v>2</v>
      </c>
      <c r="B79" s="6" t="s">
        <v>70</v>
      </c>
      <c r="C79" s="15">
        <v>952</v>
      </c>
      <c r="D79" s="15">
        <v>910</v>
      </c>
      <c r="E79" s="6" t="s">
        <v>68</v>
      </c>
      <c r="F79" s="6" t="s">
        <v>69</v>
      </c>
    </row>
    <row r="80" ht="20.25" spans="1:6">
      <c r="A80" s="7">
        <v>3</v>
      </c>
      <c r="B80" s="6" t="s">
        <v>71</v>
      </c>
      <c r="C80" s="15">
        <v>426</v>
      </c>
      <c r="D80" s="15">
        <v>410</v>
      </c>
      <c r="E80" s="6" t="s">
        <v>72</v>
      </c>
      <c r="F80" s="6" t="s">
        <v>69</v>
      </c>
    </row>
    <row r="81" ht="20.25" spans="1:6">
      <c r="A81" s="7">
        <v>4</v>
      </c>
      <c r="B81" s="6" t="s">
        <v>73</v>
      </c>
      <c r="C81" s="15">
        <v>563</v>
      </c>
      <c r="D81" s="15">
        <v>540</v>
      </c>
      <c r="E81" s="6" t="s">
        <v>72</v>
      </c>
      <c r="F81" s="6" t="s">
        <v>69</v>
      </c>
    </row>
    <row r="82" ht="20.25" spans="1:6">
      <c r="A82" s="7">
        <v>5</v>
      </c>
      <c r="B82" s="6" t="s">
        <v>74</v>
      </c>
      <c r="C82" s="15">
        <v>298</v>
      </c>
      <c r="D82" s="15">
        <v>290</v>
      </c>
      <c r="E82" s="6" t="s">
        <v>72</v>
      </c>
      <c r="F82" s="6" t="s">
        <v>69</v>
      </c>
    </row>
    <row r="83" ht="20.25" spans="1:6">
      <c r="A83" s="7">
        <v>6</v>
      </c>
      <c r="B83" s="6" t="s">
        <v>75</v>
      </c>
      <c r="C83" s="15">
        <v>550</v>
      </c>
      <c r="D83" s="15">
        <v>515</v>
      </c>
      <c r="E83" s="6" t="s">
        <v>76</v>
      </c>
      <c r="F83" s="6" t="s">
        <v>69</v>
      </c>
    </row>
    <row r="84" ht="20.25" spans="1:6">
      <c r="A84" s="7">
        <v>7</v>
      </c>
      <c r="B84" s="6" t="s">
        <v>77</v>
      </c>
      <c r="C84" s="15">
        <v>150</v>
      </c>
      <c r="D84" s="15">
        <v>140</v>
      </c>
      <c r="E84" s="6" t="s">
        <v>76</v>
      </c>
      <c r="F84" s="6" t="s">
        <v>69</v>
      </c>
    </row>
    <row r="85" ht="20.25" spans="1:6">
      <c r="A85" s="7">
        <v>8</v>
      </c>
      <c r="B85" s="6" t="s">
        <v>78</v>
      </c>
      <c r="C85" s="15">
        <v>284</v>
      </c>
      <c r="D85" s="15">
        <v>270</v>
      </c>
      <c r="E85" s="6" t="s">
        <v>79</v>
      </c>
      <c r="F85" s="6" t="s">
        <v>69</v>
      </c>
    </row>
    <row r="86" ht="20.25" spans="1:6">
      <c r="A86" s="6" t="s">
        <v>22</v>
      </c>
      <c r="B86" s="6"/>
      <c r="C86" s="15">
        <v>3673</v>
      </c>
      <c r="D86" s="15">
        <v>3515</v>
      </c>
      <c r="E86" s="9"/>
      <c r="F86" s="9"/>
    </row>
    <row r="87" ht="15.75" spans="1:6">
      <c r="A87" s="10"/>
      <c r="B87" s="10"/>
      <c r="C87" s="10"/>
      <c r="D87" s="10"/>
      <c r="E87" s="10"/>
      <c r="F87" s="10"/>
    </row>
    <row r="88" ht="15.75" spans="1:6">
      <c r="A88" s="11" t="s">
        <v>23</v>
      </c>
      <c r="B88" s="12"/>
      <c r="C88" s="12"/>
      <c r="D88" s="12"/>
      <c r="E88" s="12"/>
      <c r="F88" s="12"/>
    </row>
    <row r="89" ht="15.75" spans="1:6">
      <c r="A89" s="13" t="s">
        <v>80</v>
      </c>
      <c r="B89" s="12"/>
      <c r="C89" s="12"/>
      <c r="D89" s="12"/>
      <c r="E89" s="12"/>
      <c r="F89" s="12"/>
    </row>
    <row r="90" ht="27" spans="1:6">
      <c r="A90" s="2" t="s">
        <v>81</v>
      </c>
      <c r="B90" s="2"/>
      <c r="C90" s="2"/>
      <c r="D90" s="2"/>
      <c r="E90" s="2"/>
      <c r="F90" s="2"/>
    </row>
    <row r="91" ht="27" spans="1:6">
      <c r="A91" s="2"/>
      <c r="B91" s="2"/>
      <c r="C91" s="2"/>
      <c r="D91" s="2"/>
      <c r="E91" s="2"/>
      <c r="F91" s="2"/>
    </row>
    <row r="92" ht="15.75" spans="1:6">
      <c r="A92" s="16" t="s">
        <v>82</v>
      </c>
      <c r="B92" s="16" t="s">
        <v>83</v>
      </c>
      <c r="C92" s="17"/>
      <c r="D92" s="16"/>
      <c r="E92" s="18" t="s">
        <v>84</v>
      </c>
      <c r="F92" s="18"/>
    </row>
    <row r="93" ht="14.25" spans="1:6">
      <c r="A93" s="14" t="s">
        <v>2</v>
      </c>
      <c r="B93" s="14" t="s">
        <v>85</v>
      </c>
      <c r="C93" s="14" t="s">
        <v>86</v>
      </c>
      <c r="D93" s="14" t="s">
        <v>87</v>
      </c>
      <c r="E93" s="14" t="s">
        <v>4</v>
      </c>
      <c r="F93" s="14" t="s">
        <v>88</v>
      </c>
    </row>
    <row r="94" ht="15.75" spans="1:6">
      <c r="A94" s="7">
        <v>1</v>
      </c>
      <c r="B94" s="6" t="s">
        <v>89</v>
      </c>
      <c r="C94" s="6" t="s">
        <v>90</v>
      </c>
      <c r="D94" s="6" t="s">
        <v>91</v>
      </c>
      <c r="E94" s="7">
        <v>52</v>
      </c>
      <c r="F94" s="7">
        <v>51</v>
      </c>
    </row>
    <row r="95" ht="15.75" spans="1:6">
      <c r="A95" s="7">
        <v>2</v>
      </c>
      <c r="B95" s="6" t="s">
        <v>89</v>
      </c>
      <c r="C95" s="6" t="s">
        <v>90</v>
      </c>
      <c r="D95" s="6" t="s">
        <v>92</v>
      </c>
      <c r="E95" s="7">
        <v>50.5</v>
      </c>
      <c r="F95" s="7">
        <v>49.6</v>
      </c>
    </row>
    <row r="96" ht="15.75" spans="1:6">
      <c r="A96" s="7">
        <v>3</v>
      </c>
      <c r="B96" s="6" t="s">
        <v>89</v>
      </c>
      <c r="C96" s="6" t="s">
        <v>90</v>
      </c>
      <c r="D96" s="6" t="s">
        <v>93</v>
      </c>
      <c r="E96" s="7">
        <v>122.5</v>
      </c>
      <c r="F96" s="7">
        <v>120.3</v>
      </c>
    </row>
    <row r="97" ht="15.75" spans="1:6">
      <c r="A97" s="7">
        <v>4</v>
      </c>
      <c r="B97" s="6" t="s">
        <v>89</v>
      </c>
      <c r="C97" s="6" t="s">
        <v>90</v>
      </c>
      <c r="D97" s="6" t="s">
        <v>94</v>
      </c>
      <c r="E97" s="7">
        <v>5</v>
      </c>
      <c r="F97" s="7">
        <v>4.8</v>
      </c>
    </row>
    <row r="98" ht="15.75" spans="1:6">
      <c r="A98" s="7">
        <v>5</v>
      </c>
      <c r="B98" s="6" t="s">
        <v>89</v>
      </c>
      <c r="C98" s="6" t="s">
        <v>90</v>
      </c>
      <c r="D98" s="6" t="s">
        <v>95</v>
      </c>
      <c r="E98" s="7">
        <v>131.5</v>
      </c>
      <c r="F98" s="7">
        <v>129.3</v>
      </c>
    </row>
    <row r="99" ht="15.75" spans="1:6">
      <c r="A99" s="7">
        <v>6</v>
      </c>
      <c r="B99" s="6" t="s">
        <v>89</v>
      </c>
      <c r="C99" s="6" t="s">
        <v>90</v>
      </c>
      <c r="D99" s="6" t="s">
        <v>96</v>
      </c>
      <c r="E99" s="7">
        <v>38</v>
      </c>
      <c r="F99" s="7">
        <v>36.5</v>
      </c>
    </row>
    <row r="100" ht="15.75" spans="1:6">
      <c r="A100" s="7">
        <v>7</v>
      </c>
      <c r="B100" s="6" t="s">
        <v>89</v>
      </c>
      <c r="C100" s="6" t="s">
        <v>90</v>
      </c>
      <c r="D100" s="6" t="s">
        <v>97</v>
      </c>
      <c r="E100" s="7">
        <v>23.5</v>
      </c>
      <c r="F100" s="7">
        <v>23.3</v>
      </c>
    </row>
    <row r="101" ht="15.75" spans="1:6">
      <c r="A101" s="7">
        <v>8</v>
      </c>
      <c r="B101" s="6" t="s">
        <v>89</v>
      </c>
      <c r="C101" s="6" t="s">
        <v>90</v>
      </c>
      <c r="D101" s="6" t="s">
        <v>98</v>
      </c>
      <c r="E101" s="7">
        <v>37.5</v>
      </c>
      <c r="F101" s="7">
        <v>36.5</v>
      </c>
    </row>
    <row r="102" ht="15.75" spans="1:6">
      <c r="A102" s="7">
        <v>9</v>
      </c>
      <c r="B102" s="6" t="s">
        <v>89</v>
      </c>
      <c r="C102" s="6" t="s">
        <v>90</v>
      </c>
      <c r="D102" s="6" t="s">
        <v>99</v>
      </c>
      <c r="E102" s="7">
        <v>26</v>
      </c>
      <c r="F102" s="7">
        <v>25.5</v>
      </c>
    </row>
    <row r="103" ht="15.75" spans="1:6">
      <c r="A103" s="7">
        <v>10</v>
      </c>
      <c r="B103" s="6" t="s">
        <v>89</v>
      </c>
      <c r="C103" s="6" t="s">
        <v>90</v>
      </c>
      <c r="D103" s="6" t="s">
        <v>100</v>
      </c>
      <c r="E103" s="7">
        <v>6</v>
      </c>
      <c r="F103" s="7">
        <v>5.5</v>
      </c>
    </row>
    <row r="104" ht="15.75" spans="1:6">
      <c r="A104" s="7">
        <v>11</v>
      </c>
      <c r="B104" s="6" t="s">
        <v>89</v>
      </c>
      <c r="C104" s="6" t="s">
        <v>90</v>
      </c>
      <c r="D104" s="6" t="s">
        <v>101</v>
      </c>
      <c r="E104" s="7">
        <v>30</v>
      </c>
      <c r="F104" s="7">
        <v>29.5</v>
      </c>
    </row>
    <row r="105" ht="15.75" spans="1:6">
      <c r="A105" s="7">
        <v>12</v>
      </c>
      <c r="B105" s="6" t="s">
        <v>89</v>
      </c>
      <c r="C105" s="6" t="s">
        <v>102</v>
      </c>
      <c r="D105" s="6" t="s">
        <v>103</v>
      </c>
      <c r="E105" s="7">
        <v>152.2</v>
      </c>
      <c r="F105" s="7">
        <v>150.8</v>
      </c>
    </row>
    <row r="106" ht="15.75" spans="1:6">
      <c r="A106" s="7">
        <v>13</v>
      </c>
      <c r="B106" s="6" t="s">
        <v>89</v>
      </c>
      <c r="C106" s="6" t="s">
        <v>102</v>
      </c>
      <c r="D106" s="6" t="s">
        <v>104</v>
      </c>
      <c r="E106" s="7">
        <v>88.4</v>
      </c>
      <c r="F106" s="7">
        <v>86.8</v>
      </c>
    </row>
    <row r="107" ht="15.75" spans="1:6">
      <c r="A107" s="7">
        <v>14</v>
      </c>
      <c r="B107" s="6" t="s">
        <v>89</v>
      </c>
      <c r="C107" s="6" t="s">
        <v>102</v>
      </c>
      <c r="D107" s="6" t="s">
        <v>105</v>
      </c>
      <c r="E107" s="7">
        <v>159.6</v>
      </c>
      <c r="F107" s="7">
        <v>157.3</v>
      </c>
    </row>
    <row r="108" ht="15.75" spans="1:6">
      <c r="A108" s="7">
        <v>15</v>
      </c>
      <c r="B108" s="6" t="s">
        <v>89</v>
      </c>
      <c r="C108" s="6" t="s">
        <v>106</v>
      </c>
      <c r="D108" s="6" t="s">
        <v>107</v>
      </c>
      <c r="E108" s="7">
        <v>605.6</v>
      </c>
      <c r="F108" s="7">
        <v>603.3</v>
      </c>
    </row>
    <row r="109" ht="15.75" spans="1:6">
      <c r="A109" s="6" t="s">
        <v>22</v>
      </c>
      <c r="B109" s="6"/>
      <c r="C109" s="6"/>
      <c r="D109" s="6"/>
      <c r="E109" s="7">
        <v>1528.3</v>
      </c>
      <c r="F109" s="7">
        <v>1510</v>
      </c>
    </row>
    <row r="110" ht="15" spans="1:6">
      <c r="A110" s="19" t="s">
        <v>108</v>
      </c>
      <c r="B110" s="20"/>
      <c r="C110" s="20"/>
      <c r="D110" s="19"/>
      <c r="E110" s="19"/>
      <c r="F110" s="19"/>
    </row>
    <row r="111" ht="15.75" spans="1:6">
      <c r="A111" s="11" t="s">
        <v>23</v>
      </c>
      <c r="B111" s="11"/>
      <c r="C111" s="11"/>
      <c r="D111" s="12"/>
      <c r="E111" s="12"/>
      <c r="F111" s="12"/>
    </row>
  </sheetData>
  <mergeCells count="31">
    <mergeCell ref="A1:F1"/>
    <mergeCell ref="A3:F3"/>
    <mergeCell ref="A14:B14"/>
    <mergeCell ref="A19:F19"/>
    <mergeCell ref="A21:F21"/>
    <mergeCell ref="A35:B35"/>
    <mergeCell ref="A37:F37"/>
    <mergeCell ref="A39:F39"/>
    <mergeCell ref="A52:B52"/>
    <mergeCell ref="A59:F59"/>
    <mergeCell ref="A61:F61"/>
    <mergeCell ref="A64:B64"/>
    <mergeCell ref="A74:F74"/>
    <mergeCell ref="A76:F76"/>
    <mergeCell ref="A86:B86"/>
    <mergeCell ref="A90:F90"/>
    <mergeCell ref="E92:F92"/>
    <mergeCell ref="A109:D109"/>
    <mergeCell ref="A110:F110"/>
    <mergeCell ref="A4:A5"/>
    <mergeCell ref="A22:A23"/>
    <mergeCell ref="B4:B5"/>
    <mergeCell ref="B22:B23"/>
    <mergeCell ref="C4:C5"/>
    <mergeCell ref="C22:C23"/>
    <mergeCell ref="D4:D5"/>
    <mergeCell ref="D22:D23"/>
    <mergeCell ref="E4:E5"/>
    <mergeCell ref="E22:E23"/>
    <mergeCell ref="F4:F5"/>
    <mergeCell ref="F22:F2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赵延涛</cp:lastModifiedBy>
  <dcterms:created xsi:type="dcterms:W3CDTF">2019-03-13T01:22:00Z</dcterms:created>
  <cp:lastPrinted>2021-09-29T02:00:00Z</cp:lastPrinted>
  <dcterms:modified xsi:type="dcterms:W3CDTF">2021-09-29T03:18:52Z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EDDAB777359040B488095215F05C13AC</vt:lpwstr>
  </property>
  <property fmtid="{D5CDD505-2E9C-101B-9397-08002B2CF9AE}" pid="3" name="KSOProductBuildVer">
    <vt:lpwstr>2052-11.1.0.10700</vt:lpwstr>
  </property>
</Properties>
</file>