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2"/>
  </bookViews>
  <sheets>
    <sheet name="鉴定补贴个人" sheetId="1" r:id="rId1"/>
    <sheet name="岗位技能提升个人" sheetId="2" r:id="rId2"/>
    <sheet name="安全技能提升个人" sheetId="3" r:id="rId3"/>
  </sheets>
  <calcPr calcId="144525"/>
</workbook>
</file>

<file path=xl/sharedStrings.xml><?xml version="1.0" encoding="utf-8"?>
<sst xmlns="http://schemas.openxmlformats.org/spreadsheetml/2006/main" count="385" uniqueCount="114">
  <si>
    <t>2021年 11月    高新区 县（市）区鉴定补贴人员花名册（个人）</t>
  </si>
  <si>
    <t>填报单位（盖章）：高新区人社办</t>
  </si>
  <si>
    <t xml:space="preserve">                       单位：元</t>
  </si>
  <si>
    <t>序号</t>
  </si>
  <si>
    <t>姓名</t>
  </si>
  <si>
    <t>性别</t>
  </si>
  <si>
    <t>身份证号</t>
  </si>
  <si>
    <t>单位名称</t>
  </si>
  <si>
    <t>鉴定日期</t>
  </si>
  <si>
    <t>鉴定取得    证书名称</t>
  </si>
  <si>
    <t>证书编号</t>
  </si>
  <si>
    <t>证书核发日期</t>
  </si>
  <si>
    <t>职业   (工种)</t>
  </si>
  <si>
    <t>技能等级</t>
  </si>
  <si>
    <t>补贴金额</t>
  </si>
  <si>
    <t>开户银行名称</t>
  </si>
  <si>
    <t>银行账号</t>
  </si>
  <si>
    <t>联系方式</t>
  </si>
  <si>
    <t>王文峰</t>
  </si>
  <si>
    <t>男</t>
  </si>
  <si>
    <t>********</t>
  </si>
  <si>
    <t>鞍山中创电气有限公司</t>
  </si>
  <si>
    <t>2021－09－24</t>
  </si>
  <si>
    <t>特种作业操作证</t>
  </si>
  <si>
    <t>T210311197901051830</t>
  </si>
  <si>
    <t>低压电工</t>
  </si>
  <si>
    <t>初级</t>
  </si>
  <si>
    <t>鞍山银行</t>
  </si>
  <si>
    <t>袁镭</t>
  </si>
  <si>
    <t>鞍山市鑫宏自动化工程有限公司</t>
  </si>
  <si>
    <t>T210304198404170418</t>
  </si>
  <si>
    <t>鞍山银行惠东支行</t>
  </si>
  <si>
    <t>黄申</t>
  </si>
  <si>
    <t>辽宁国辰电子技术有限公司</t>
  </si>
  <si>
    <t>T210323199301020277</t>
  </si>
  <si>
    <t>鞍山银行道西支行</t>
  </si>
  <si>
    <t>于清鹏</t>
  </si>
  <si>
    <t>鞍钢集团矿业有限公司齐大山分公司</t>
  </si>
  <si>
    <t>T210881199201061814</t>
  </si>
  <si>
    <t>高压电工</t>
  </si>
  <si>
    <t>杜柯新</t>
  </si>
  <si>
    <t>T210922198707156619</t>
  </si>
  <si>
    <t>金荣存</t>
  </si>
  <si>
    <t>T210311197211091210</t>
  </si>
  <si>
    <t>尤殿恒</t>
  </si>
  <si>
    <t>T211021199205068416</t>
  </si>
  <si>
    <t>李世威</t>
  </si>
  <si>
    <t>辽宁能源环境工程技术有限公司</t>
  </si>
  <si>
    <t>T210381197506253917</t>
  </si>
  <si>
    <t>鞍山银行太平支行</t>
  </si>
  <si>
    <t>刘义</t>
  </si>
  <si>
    <t>鞍山港美餐饮服务有限公司</t>
  </si>
  <si>
    <t>T210311197310301834</t>
  </si>
  <si>
    <t>低压电工作业</t>
  </si>
  <si>
    <t>高贵智</t>
  </si>
  <si>
    <t>2021.9.24-2027.9.23</t>
  </si>
  <si>
    <t>T210302198910172130</t>
  </si>
  <si>
    <t>2021.9.24</t>
  </si>
  <si>
    <t>刘东侨</t>
  </si>
  <si>
    <t>女</t>
  </si>
  <si>
    <t>聚龙股份有限公司</t>
  </si>
  <si>
    <t>2020.11.30-2021.11.30</t>
  </si>
  <si>
    <t>企业人力资源管理师</t>
  </si>
  <si>
    <t>2007000000426688</t>
  </si>
  <si>
    <t>2020.11.30</t>
  </si>
  <si>
    <t>四级</t>
  </si>
  <si>
    <t>鞍山银行达道湾支行</t>
  </si>
  <si>
    <t>李洪刚</t>
  </si>
  <si>
    <t>鞍钢集团矿业公司齐大山铁矿</t>
  </si>
  <si>
    <t>2021.7.24-2021.8.24</t>
  </si>
  <si>
    <t>鞍山银行营业部</t>
  </si>
  <si>
    <t>合计</t>
  </si>
  <si>
    <t>注：1.证书名称包括：职业资格证书、职业技能等级证书、专项职业能力证书、特种作业操作证、特种设备安全管理和作业证，不含培训合格证书。</t>
  </si>
  <si>
    <t xml:space="preserve">    2.专项职业能力证书、特种作业操作证、特种设备安全管理和作业证技能等级项可不填写。</t>
  </si>
  <si>
    <t xml:space="preserve">    3.此表一式四份，报送三份，填报单位留存一份，同时报送电子版。</t>
  </si>
  <si>
    <t>负责人（签字）：</t>
  </si>
  <si>
    <t>经办人（签字）：</t>
  </si>
  <si>
    <t>2021年11月高新区县（市）区企业职工岗位技能提升培训补贴申请花名册（个人）</t>
  </si>
  <si>
    <t>填报单位（盖章）：高新区人力资源和社会保障办</t>
  </si>
  <si>
    <t>单位：元</t>
  </si>
  <si>
    <t>序
号</t>
  </si>
  <si>
    <t>年龄</t>
  </si>
  <si>
    <t>职工
人员类别</t>
  </si>
  <si>
    <t>培训
职业
（工种）</t>
  </si>
  <si>
    <t>证书类别</t>
  </si>
  <si>
    <t>证书
等级</t>
  </si>
  <si>
    <t>申领
金额</t>
  </si>
  <si>
    <t>银行卡号或社会保障卡金融账户</t>
  </si>
  <si>
    <t>备注</t>
  </si>
  <si>
    <t>申请方式</t>
  </si>
  <si>
    <t>其他</t>
  </si>
  <si>
    <t>职业资格证书</t>
  </si>
  <si>
    <t>2021年 11月 高新区    县（市）区高危行业领域安全技能提升培训补贴申请花名册（个人）</t>
  </si>
  <si>
    <t>填报单位（盖章）：</t>
  </si>
  <si>
    <t>高新区人社办</t>
  </si>
  <si>
    <t>职工人员类别</t>
  </si>
  <si>
    <t>证书信息</t>
  </si>
  <si>
    <t>开户银行
名称</t>
  </si>
  <si>
    <t>准操项目</t>
  </si>
  <si>
    <t>赵宇奇</t>
  </si>
  <si>
    <t>润佳物业服务（沈阳）有限公司鞍山分公司</t>
  </si>
  <si>
    <t>T210302197511272711</t>
  </si>
  <si>
    <t>2021-6-11</t>
  </si>
  <si>
    <t>杨晓宇</t>
  </si>
  <si>
    <t>鞍山万达广场商业管理有限公司</t>
  </si>
  <si>
    <t>T210304198804042239</t>
  </si>
  <si>
    <t>战夺</t>
  </si>
  <si>
    <t>鞍山睿科信息科技公司</t>
  </si>
  <si>
    <t>熔化焊接与热切割作业</t>
  </si>
  <si>
    <t>T210304199402063816</t>
  </si>
  <si>
    <t>高压电工作业</t>
  </si>
  <si>
    <t>特种作业证</t>
  </si>
  <si>
    <t>T210303196907240013</t>
  </si>
  <si>
    <t>注：1.职工人员类别中填写贫困家庭职工、在岗农民工、退役军人或其他。
    2.申请方式一栏中，职工个人申请填写1；企业代申请填写2。请将职工个人申请信息排在前，企业代申请排在后。
    3.此表一式四份，报送三份，填报单位留存一份，同时报送电子版。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</si>
</sst>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sz val="9"/>
      <color indexed="8"/>
      <name val="宋体"/>
      <charset val="134"/>
    </font>
    <font>
      <sz val="9"/>
      <color indexed="8"/>
      <name val="仿宋_GB2312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7" fillId="20" borderId="15" applyNumberFormat="0" applyAlignment="0" applyProtection="0">
      <alignment vertical="center"/>
    </xf>
    <xf numFmtId="0" fontId="38" fillId="20" borderId="12" applyNumberFormat="0" applyAlignment="0" applyProtection="0">
      <alignment vertical="center"/>
    </xf>
    <xf numFmtId="0" fontId="39" fillId="21" borderId="16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0" borderId="0"/>
    <xf numFmtId="0" fontId="43" fillId="0" borderId="0"/>
  </cellStyleXfs>
  <cellXfs count="1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31" fontId="18" fillId="0" borderId="6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3" borderId="1" xfId="0" applyNumberFormat="1" applyFont="1" applyFill="1" applyBorder="1" applyAlignment="1" applyProtection="1">
      <alignment horizontal="center" vertical="center" wrapText="1"/>
    </xf>
    <xf numFmtId="49" fontId="18" fillId="3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3" borderId="5" xfId="0" applyNumberFormat="1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14" fontId="18" fillId="0" borderId="5" xfId="0" applyNumberFormat="1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2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>
      <alignment vertical="center"/>
    </xf>
    <xf numFmtId="49" fontId="22" fillId="0" borderId="0" xfId="0" applyNumberFormat="1" applyFont="1">
      <alignment vertical="center"/>
    </xf>
    <xf numFmtId="14" fontId="22" fillId="0" borderId="0" xfId="0" applyNumberFormat="1" applyFont="1">
      <alignment vertical="center"/>
    </xf>
    <xf numFmtId="0" fontId="15" fillId="0" borderId="0" xfId="0" applyFont="1">
      <alignment vertical="center"/>
    </xf>
    <xf numFmtId="49" fontId="15" fillId="0" borderId="0" xfId="0" applyNumberFormat="1" applyFont="1">
      <alignment vertical="center"/>
    </xf>
    <xf numFmtId="14" fontId="15" fillId="0" borderId="0" xfId="0" applyNumberFormat="1" applyFo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6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/>
    </xf>
    <xf numFmtId="49" fontId="17" fillId="0" borderId="6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1" xfId="0" applyFont="1" applyFill="1" applyBorder="1" applyAlignment="1" quotePrefix="1">
      <alignment horizontal="center" vertical="center" wrapText="1"/>
    </xf>
    <xf numFmtId="0" fontId="20" fillId="0" borderId="1" xfId="0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O21"/>
  <sheetViews>
    <sheetView topLeftCell="A3" workbookViewId="0">
      <selection activeCell="O4" sqref="O4:O15"/>
    </sheetView>
  </sheetViews>
  <sheetFormatPr defaultColWidth="9" defaultRowHeight="27" customHeight="1"/>
  <cols>
    <col min="1" max="1" width="3.88333333333333" customWidth="1"/>
    <col min="2" max="2" width="7.89166666666667" customWidth="1"/>
    <col min="3" max="3" width="3.73333333333333" customWidth="1"/>
    <col min="4" max="4" width="14.3833333333333" style="72" customWidth="1"/>
    <col min="5" max="5" width="11.4916666666667" style="72" customWidth="1"/>
    <col min="6" max="6" width="14.1333333333333" style="73" customWidth="1"/>
    <col min="7" max="7" width="10.8833333333333" customWidth="1"/>
    <col min="8" max="8" width="10.25" style="72" customWidth="1"/>
    <col min="9" max="9" width="12.25" style="73" customWidth="1"/>
    <col min="10" max="10" width="8.325" customWidth="1"/>
    <col min="11" max="11" width="6.75" customWidth="1"/>
    <col min="12" max="12" width="5.16666666666667" style="72" customWidth="1"/>
    <col min="13" max="13" width="10.25" customWidth="1"/>
    <col min="14" max="14" width="9.475" customWidth="1"/>
    <col min="15" max="15" width="14.3" style="72" customWidth="1"/>
  </cols>
  <sheetData>
    <row r="1" ht="21" customHeight="1" spans="1:1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9" customHeight="1" spans="1:15">
      <c r="A2" s="75" t="s">
        <v>1</v>
      </c>
      <c r="B2" s="75"/>
      <c r="C2" s="75"/>
      <c r="D2" s="75"/>
      <c r="E2" s="75"/>
      <c r="F2" s="75"/>
      <c r="G2" s="75"/>
      <c r="H2" s="75"/>
      <c r="I2" s="108"/>
      <c r="J2" s="109"/>
      <c r="K2" s="109"/>
      <c r="L2" s="109" t="s">
        <v>2</v>
      </c>
      <c r="M2" s="109"/>
      <c r="N2" s="109"/>
      <c r="O2" s="110"/>
    </row>
    <row r="3" ht="35" customHeight="1" spans="1:15">
      <c r="A3" s="76" t="s">
        <v>3</v>
      </c>
      <c r="B3" s="76" t="s">
        <v>4</v>
      </c>
      <c r="C3" s="76" t="s">
        <v>5</v>
      </c>
      <c r="D3" s="77" t="s">
        <v>6</v>
      </c>
      <c r="E3" s="77" t="s">
        <v>7</v>
      </c>
      <c r="F3" s="78" t="s">
        <v>8</v>
      </c>
      <c r="G3" s="76" t="s">
        <v>9</v>
      </c>
      <c r="H3" s="77" t="s">
        <v>10</v>
      </c>
      <c r="I3" s="78" t="s">
        <v>11</v>
      </c>
      <c r="J3" s="111" t="s">
        <v>12</v>
      </c>
      <c r="K3" s="111" t="s">
        <v>13</v>
      </c>
      <c r="L3" s="77" t="s">
        <v>14</v>
      </c>
      <c r="M3" s="76" t="s">
        <v>15</v>
      </c>
      <c r="N3" s="76" t="s">
        <v>16</v>
      </c>
      <c r="O3" s="77" t="s">
        <v>17</v>
      </c>
    </row>
    <row r="4" s="69" customFormat="1" ht="29" customHeight="1" spans="1:15">
      <c r="A4" s="79">
        <v>1</v>
      </c>
      <c r="B4" s="80" t="s">
        <v>18</v>
      </c>
      <c r="C4" s="80" t="s">
        <v>19</v>
      </c>
      <c r="D4" s="13" t="s">
        <v>20</v>
      </c>
      <c r="E4" s="80" t="s">
        <v>21</v>
      </c>
      <c r="F4" s="81" t="s">
        <v>22</v>
      </c>
      <c r="G4" s="80" t="s">
        <v>23</v>
      </c>
      <c r="H4" s="82" t="s">
        <v>24</v>
      </c>
      <c r="I4" s="81" t="s">
        <v>22</v>
      </c>
      <c r="J4" s="80" t="s">
        <v>25</v>
      </c>
      <c r="K4" s="80" t="s">
        <v>26</v>
      </c>
      <c r="L4" s="112">
        <v>100</v>
      </c>
      <c r="M4" s="113" t="s">
        <v>27</v>
      </c>
      <c r="N4" s="13" t="s">
        <v>20</v>
      </c>
      <c r="O4" s="13" t="s">
        <v>20</v>
      </c>
    </row>
    <row r="5" s="70" customFormat="1" ht="24" customHeight="1" spans="1:15">
      <c r="A5" s="83">
        <v>2</v>
      </c>
      <c r="B5" s="84" t="s">
        <v>28</v>
      </c>
      <c r="C5" s="84" t="s">
        <v>19</v>
      </c>
      <c r="D5" s="13" t="s">
        <v>20</v>
      </c>
      <c r="E5" s="84" t="s">
        <v>29</v>
      </c>
      <c r="F5" s="81" t="s">
        <v>22</v>
      </c>
      <c r="G5" s="84" t="s">
        <v>23</v>
      </c>
      <c r="H5" s="85" t="s">
        <v>30</v>
      </c>
      <c r="I5" s="81" t="s">
        <v>22</v>
      </c>
      <c r="J5" s="84" t="s">
        <v>25</v>
      </c>
      <c r="K5" s="84" t="s">
        <v>26</v>
      </c>
      <c r="L5" s="83">
        <v>100</v>
      </c>
      <c r="M5" s="114" t="s">
        <v>31</v>
      </c>
      <c r="N5" s="13" t="s">
        <v>20</v>
      </c>
      <c r="O5" s="13" t="s">
        <v>20</v>
      </c>
    </row>
    <row r="6" s="70" customFormat="1" ht="26" customHeight="1" spans="1:15">
      <c r="A6" s="86">
        <v>3</v>
      </c>
      <c r="B6" s="80" t="s">
        <v>32</v>
      </c>
      <c r="C6" s="80" t="s">
        <v>19</v>
      </c>
      <c r="D6" s="13" t="s">
        <v>20</v>
      </c>
      <c r="E6" s="80" t="s">
        <v>33</v>
      </c>
      <c r="F6" s="81" t="s">
        <v>22</v>
      </c>
      <c r="G6" s="84" t="s">
        <v>23</v>
      </c>
      <c r="H6" s="82" t="s">
        <v>34</v>
      </c>
      <c r="I6" s="81" t="s">
        <v>22</v>
      </c>
      <c r="J6" s="80" t="s">
        <v>25</v>
      </c>
      <c r="K6" s="80" t="s">
        <v>26</v>
      </c>
      <c r="L6" s="112">
        <v>100</v>
      </c>
      <c r="M6" s="115" t="s">
        <v>35</v>
      </c>
      <c r="N6" s="13" t="s">
        <v>20</v>
      </c>
      <c r="O6" s="13" t="s">
        <v>20</v>
      </c>
    </row>
    <row r="7" s="70" customFormat="1" ht="24" customHeight="1" spans="1:15">
      <c r="A7" s="86">
        <v>4</v>
      </c>
      <c r="B7" s="86" t="s">
        <v>36</v>
      </c>
      <c r="C7" s="80" t="s">
        <v>19</v>
      </c>
      <c r="D7" s="13" t="s">
        <v>20</v>
      </c>
      <c r="E7" s="87" t="s">
        <v>37</v>
      </c>
      <c r="F7" s="88">
        <v>44452</v>
      </c>
      <c r="G7" s="84" t="s">
        <v>23</v>
      </c>
      <c r="H7" s="86" t="s">
        <v>38</v>
      </c>
      <c r="I7" s="88">
        <v>44452</v>
      </c>
      <c r="J7" s="84" t="s">
        <v>39</v>
      </c>
      <c r="K7" s="80" t="s">
        <v>26</v>
      </c>
      <c r="L7" s="112">
        <v>100</v>
      </c>
      <c r="M7" s="113" t="s">
        <v>27</v>
      </c>
      <c r="N7" s="13" t="s">
        <v>20</v>
      </c>
      <c r="O7" s="13" t="s">
        <v>20</v>
      </c>
    </row>
    <row r="8" s="70" customFormat="1" ht="22" customHeight="1" spans="1:15">
      <c r="A8" s="86">
        <v>5</v>
      </c>
      <c r="B8" s="86" t="s">
        <v>40</v>
      </c>
      <c r="C8" s="86" t="s">
        <v>19</v>
      </c>
      <c r="D8" s="13" t="s">
        <v>20</v>
      </c>
      <c r="E8" s="87" t="s">
        <v>37</v>
      </c>
      <c r="F8" s="88">
        <v>44452</v>
      </c>
      <c r="G8" s="84" t="s">
        <v>23</v>
      </c>
      <c r="H8" s="86" t="s">
        <v>41</v>
      </c>
      <c r="I8" s="88">
        <v>44452</v>
      </c>
      <c r="J8" s="84" t="s">
        <v>39</v>
      </c>
      <c r="K8" s="80" t="s">
        <v>26</v>
      </c>
      <c r="L8" s="112">
        <v>100</v>
      </c>
      <c r="M8" s="115" t="s">
        <v>27</v>
      </c>
      <c r="N8" s="13" t="s">
        <v>20</v>
      </c>
      <c r="O8" s="13" t="s">
        <v>20</v>
      </c>
    </row>
    <row r="9" s="70" customFormat="1" customHeight="1" spans="1:15">
      <c r="A9" s="86">
        <v>6</v>
      </c>
      <c r="B9" s="86" t="s">
        <v>42</v>
      </c>
      <c r="C9" s="84" t="s">
        <v>19</v>
      </c>
      <c r="D9" s="13" t="s">
        <v>20</v>
      </c>
      <c r="E9" s="87" t="s">
        <v>37</v>
      </c>
      <c r="F9" s="88">
        <v>44452</v>
      </c>
      <c r="G9" s="84" t="s">
        <v>23</v>
      </c>
      <c r="H9" s="86" t="s">
        <v>43</v>
      </c>
      <c r="I9" s="88">
        <v>44452</v>
      </c>
      <c r="J9" s="84" t="s">
        <v>39</v>
      </c>
      <c r="K9" s="80" t="s">
        <v>26</v>
      </c>
      <c r="L9" s="112">
        <v>100</v>
      </c>
      <c r="M9" s="115" t="s">
        <v>27</v>
      </c>
      <c r="N9" s="13" t="s">
        <v>20</v>
      </c>
      <c r="O9" s="13" t="s">
        <v>20</v>
      </c>
    </row>
    <row r="10" s="70" customFormat="1" ht="26" customHeight="1" spans="1:15">
      <c r="A10" s="86">
        <v>7</v>
      </c>
      <c r="B10" s="89" t="s">
        <v>44</v>
      </c>
      <c r="C10" s="90" t="s">
        <v>19</v>
      </c>
      <c r="D10" s="13" t="s">
        <v>20</v>
      </c>
      <c r="E10" s="91" t="s">
        <v>37</v>
      </c>
      <c r="F10" s="92">
        <v>44428</v>
      </c>
      <c r="G10" s="90" t="s">
        <v>23</v>
      </c>
      <c r="H10" s="89" t="s">
        <v>45</v>
      </c>
      <c r="I10" s="92">
        <v>44428</v>
      </c>
      <c r="J10" s="90" t="s">
        <v>39</v>
      </c>
      <c r="K10" s="116" t="s">
        <v>26</v>
      </c>
      <c r="L10" s="117">
        <v>100</v>
      </c>
      <c r="M10" s="118" t="s">
        <v>27</v>
      </c>
      <c r="N10" s="13" t="s">
        <v>20</v>
      </c>
      <c r="O10" s="13" t="s">
        <v>20</v>
      </c>
    </row>
    <row r="11" s="71" customFormat="1" customHeight="1" spans="1:15">
      <c r="A11" s="86">
        <v>8</v>
      </c>
      <c r="B11" s="80" t="s">
        <v>46</v>
      </c>
      <c r="C11" s="80" t="s">
        <v>19</v>
      </c>
      <c r="D11" s="13" t="s">
        <v>20</v>
      </c>
      <c r="E11" s="80" t="s">
        <v>47</v>
      </c>
      <c r="F11" s="93">
        <v>44195</v>
      </c>
      <c r="G11" s="80" t="s">
        <v>23</v>
      </c>
      <c r="H11" s="94" t="s">
        <v>48</v>
      </c>
      <c r="I11" s="97">
        <v>44196</v>
      </c>
      <c r="J11" s="115" t="s">
        <v>39</v>
      </c>
      <c r="K11" s="79" t="s">
        <v>26</v>
      </c>
      <c r="L11" s="112">
        <v>100</v>
      </c>
      <c r="M11" s="115" t="s">
        <v>49</v>
      </c>
      <c r="N11" s="13" t="s">
        <v>20</v>
      </c>
      <c r="O11" s="13" t="s">
        <v>20</v>
      </c>
    </row>
    <row r="12" s="71" customFormat="1" ht="22" customHeight="1" spans="1:15">
      <c r="A12" s="86">
        <v>9</v>
      </c>
      <c r="B12" s="80" t="s">
        <v>50</v>
      </c>
      <c r="C12" s="86" t="s">
        <v>19</v>
      </c>
      <c r="D12" s="13" t="s">
        <v>20</v>
      </c>
      <c r="E12" s="87" t="s">
        <v>51</v>
      </c>
      <c r="F12" s="88">
        <v>44495</v>
      </c>
      <c r="G12" s="80" t="s">
        <v>23</v>
      </c>
      <c r="H12" s="126" t="s">
        <v>52</v>
      </c>
      <c r="I12" s="88">
        <v>44495</v>
      </c>
      <c r="J12" s="83" t="s">
        <v>53</v>
      </c>
      <c r="K12" s="79" t="s">
        <v>26</v>
      </c>
      <c r="L12" s="112">
        <v>100</v>
      </c>
      <c r="M12" s="115" t="s">
        <v>27</v>
      </c>
      <c r="N12" s="13" t="s">
        <v>20</v>
      </c>
      <c r="O12" s="13" t="s">
        <v>20</v>
      </c>
    </row>
    <row r="13" s="2" customFormat="1" customHeight="1" spans="1:15">
      <c r="A13" s="86">
        <v>10</v>
      </c>
      <c r="B13" s="80" t="s">
        <v>54</v>
      </c>
      <c r="C13" s="80" t="s">
        <v>19</v>
      </c>
      <c r="D13" s="13" t="s">
        <v>20</v>
      </c>
      <c r="E13" s="80" t="s">
        <v>29</v>
      </c>
      <c r="F13" s="81" t="s">
        <v>55</v>
      </c>
      <c r="G13" s="80" t="s">
        <v>23</v>
      </c>
      <c r="H13" s="82" t="s">
        <v>56</v>
      </c>
      <c r="I13" s="81" t="s">
        <v>57</v>
      </c>
      <c r="J13" s="80" t="s">
        <v>25</v>
      </c>
      <c r="K13" s="80" t="s">
        <v>26</v>
      </c>
      <c r="L13" s="112">
        <v>100</v>
      </c>
      <c r="M13" s="113" t="s">
        <v>31</v>
      </c>
      <c r="N13" s="13" t="s">
        <v>20</v>
      </c>
      <c r="O13" s="13" t="s">
        <v>20</v>
      </c>
    </row>
    <row r="14" s="2" customFormat="1" ht="22" customHeight="1" spans="1:15">
      <c r="A14" s="86">
        <v>11</v>
      </c>
      <c r="B14" s="95" t="s">
        <v>58</v>
      </c>
      <c r="C14" s="95" t="s">
        <v>59</v>
      </c>
      <c r="D14" s="13" t="s">
        <v>20</v>
      </c>
      <c r="E14" s="96" t="s">
        <v>60</v>
      </c>
      <c r="F14" s="97" t="s">
        <v>61</v>
      </c>
      <c r="G14" s="95" t="s">
        <v>62</v>
      </c>
      <c r="H14" s="127" t="s">
        <v>63</v>
      </c>
      <c r="I14" s="119" t="s">
        <v>64</v>
      </c>
      <c r="J14" s="95" t="s">
        <v>62</v>
      </c>
      <c r="K14" s="115" t="s">
        <v>65</v>
      </c>
      <c r="L14" s="112">
        <v>190</v>
      </c>
      <c r="M14" s="95" t="s">
        <v>66</v>
      </c>
      <c r="N14" s="13" t="s">
        <v>20</v>
      </c>
      <c r="O14" s="13" t="s">
        <v>20</v>
      </c>
    </row>
    <row r="15" s="2" customFormat="1" ht="24" customHeight="1" spans="1:15">
      <c r="A15" s="86">
        <v>12</v>
      </c>
      <c r="B15" s="80" t="s">
        <v>67</v>
      </c>
      <c r="C15" s="80" t="s">
        <v>19</v>
      </c>
      <c r="D15" s="13" t="s">
        <v>20</v>
      </c>
      <c r="E15" s="80" t="s">
        <v>68</v>
      </c>
      <c r="F15" s="81" t="s">
        <v>69</v>
      </c>
      <c r="G15" s="80" t="s">
        <v>23</v>
      </c>
      <c r="H15" s="82" t="s">
        <v>34</v>
      </c>
      <c r="I15" s="81" t="s">
        <v>57</v>
      </c>
      <c r="J15" s="80" t="s">
        <v>25</v>
      </c>
      <c r="K15" s="80" t="s">
        <v>26</v>
      </c>
      <c r="L15" s="112">
        <v>100</v>
      </c>
      <c r="M15" s="115" t="s">
        <v>70</v>
      </c>
      <c r="N15" s="13" t="s">
        <v>20</v>
      </c>
      <c r="O15" s="13" t="s">
        <v>20</v>
      </c>
    </row>
    <row r="16" ht="21" customHeight="1" spans="1:15">
      <c r="A16" s="98" t="s">
        <v>71</v>
      </c>
      <c r="B16" s="99"/>
      <c r="C16" s="99"/>
      <c r="D16" s="99"/>
      <c r="E16" s="99"/>
      <c r="F16" s="99"/>
      <c r="G16" s="99"/>
      <c r="H16" s="99"/>
      <c r="I16" s="99"/>
      <c r="J16" s="99"/>
      <c r="K16" s="120"/>
      <c r="L16" s="121">
        <f>SUM(L4:L15)</f>
        <v>1290</v>
      </c>
      <c r="M16" s="122"/>
      <c r="N16" s="123"/>
      <c r="O16" s="124"/>
    </row>
    <row r="17" ht="18" customHeight="1" spans="1:15">
      <c r="A17" s="100" t="s">
        <v>72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ht="18" customHeight="1" spans="1:15">
      <c r="A18" s="101" t="s">
        <v>73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ht="15" customHeight="1" spans="1:15">
      <c r="A19" s="101" t="s">
        <v>74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customHeight="1" spans="1:15">
      <c r="A20" s="102"/>
      <c r="B20" s="102"/>
      <c r="C20" s="102"/>
      <c r="D20" s="103" t="s">
        <v>75</v>
      </c>
      <c r="E20" s="103"/>
      <c r="F20" s="104"/>
      <c r="G20" s="102"/>
      <c r="H20" s="103"/>
      <c r="I20" s="104"/>
      <c r="J20" s="101" t="s">
        <v>76</v>
      </c>
      <c r="K20" s="101"/>
      <c r="L20" s="103"/>
      <c r="M20" s="102"/>
      <c r="N20" s="102"/>
      <c r="O20" s="103"/>
    </row>
    <row r="21" customHeight="1" spans="1:15">
      <c r="A21" s="105"/>
      <c r="B21" s="105"/>
      <c r="C21" s="105"/>
      <c r="D21" s="106"/>
      <c r="E21" s="106"/>
      <c r="F21" s="107"/>
      <c r="G21" s="105"/>
      <c r="H21" s="106"/>
      <c r="I21" s="107"/>
      <c r="J21" s="125"/>
      <c r="K21" s="125"/>
      <c r="L21" s="106"/>
      <c r="M21" s="105"/>
      <c r="N21" s="105"/>
      <c r="O21" s="106"/>
    </row>
  </sheetData>
  <mergeCells count="10">
    <mergeCell ref="A1:O1"/>
    <mergeCell ref="A2:I2"/>
    <mergeCell ref="L2:O2"/>
    <mergeCell ref="A16:K16"/>
    <mergeCell ref="M16:O16"/>
    <mergeCell ref="A17:O17"/>
    <mergeCell ref="A18:O18"/>
    <mergeCell ref="A19:O19"/>
    <mergeCell ref="J20:K20"/>
    <mergeCell ref="J21:K21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R7"/>
  <sheetViews>
    <sheetView workbookViewId="0">
      <selection activeCell="E4" sqref="E4"/>
    </sheetView>
  </sheetViews>
  <sheetFormatPr defaultColWidth="9" defaultRowHeight="13.5" outlineLevelRow="6"/>
  <cols>
    <col min="1" max="1" width="2.75" customWidth="1"/>
    <col min="2" max="2" width="6.75" customWidth="1"/>
    <col min="3" max="4" width="4.25" customWidth="1"/>
    <col min="5" max="5" width="10.6333333333333" customWidth="1"/>
    <col min="6" max="6" width="11.25" customWidth="1"/>
    <col min="7" max="7" width="5.25" customWidth="1"/>
    <col min="9" max="9" width="10.8833333333333" customWidth="1"/>
    <col min="10" max="10" width="6.38333333333333" customWidth="1"/>
    <col min="11" max="11" width="9.13333333333333" customWidth="1"/>
    <col min="12" max="12" width="15.8833333333333" customWidth="1"/>
    <col min="13" max="13" width="6.75" customWidth="1"/>
    <col min="15" max="15" width="10.75" customWidth="1"/>
    <col min="16" max="16" width="10.875" customWidth="1"/>
    <col min="17" max="17" width="3.38333333333333" customWidth="1"/>
    <col min="18" max="18" width="5.88333333333333" customWidth="1"/>
  </cols>
  <sheetData>
    <row r="1" ht="22.5" spans="1:18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ht="22.5" customHeight="1" spans="1:18">
      <c r="A2" s="55" t="s">
        <v>78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64"/>
      <c r="M2" s="64"/>
      <c r="N2" s="64"/>
      <c r="O2" s="65" t="s">
        <v>79</v>
      </c>
      <c r="P2" s="65"/>
      <c r="Q2" s="65"/>
      <c r="R2" s="65"/>
    </row>
    <row r="3" ht="40.5" spans="1:18">
      <c r="A3" s="57" t="s">
        <v>80</v>
      </c>
      <c r="B3" s="57" t="s">
        <v>4</v>
      </c>
      <c r="C3" s="57" t="s">
        <v>81</v>
      </c>
      <c r="D3" s="57" t="s">
        <v>5</v>
      </c>
      <c r="E3" s="58" t="s">
        <v>6</v>
      </c>
      <c r="F3" s="57" t="s">
        <v>7</v>
      </c>
      <c r="G3" s="57" t="s">
        <v>82</v>
      </c>
      <c r="H3" s="57" t="s">
        <v>83</v>
      </c>
      <c r="I3" s="57" t="s">
        <v>84</v>
      </c>
      <c r="J3" s="57" t="s">
        <v>85</v>
      </c>
      <c r="K3" s="58" t="s">
        <v>10</v>
      </c>
      <c r="L3" s="57" t="s">
        <v>11</v>
      </c>
      <c r="M3" s="57" t="s">
        <v>86</v>
      </c>
      <c r="N3" s="66" t="s">
        <v>15</v>
      </c>
      <c r="O3" s="67" t="s">
        <v>87</v>
      </c>
      <c r="P3" s="67" t="s">
        <v>17</v>
      </c>
      <c r="Q3" s="67" t="s">
        <v>88</v>
      </c>
      <c r="R3" s="66" t="s">
        <v>89</v>
      </c>
    </row>
    <row r="4" s="53" customFormat="1" ht="48" customHeight="1" spans="1:18">
      <c r="A4" s="59">
        <v>1</v>
      </c>
      <c r="B4" s="60" t="s">
        <v>58</v>
      </c>
      <c r="C4" s="61">
        <v>30</v>
      </c>
      <c r="D4" s="60" t="s">
        <v>59</v>
      </c>
      <c r="E4" s="13" t="s">
        <v>20</v>
      </c>
      <c r="F4" s="62" t="s">
        <v>60</v>
      </c>
      <c r="G4" s="60" t="s">
        <v>90</v>
      </c>
      <c r="H4" s="60" t="s">
        <v>62</v>
      </c>
      <c r="I4" s="60" t="s">
        <v>91</v>
      </c>
      <c r="J4" s="60" t="s">
        <v>65</v>
      </c>
      <c r="K4" s="128" t="s">
        <v>63</v>
      </c>
      <c r="L4" s="68">
        <v>44165</v>
      </c>
      <c r="M4" s="60">
        <v>2000</v>
      </c>
      <c r="N4" s="60" t="s">
        <v>66</v>
      </c>
      <c r="O4" s="13" t="s">
        <v>20</v>
      </c>
      <c r="P4" s="13" t="s">
        <v>20</v>
      </c>
      <c r="Q4" s="60"/>
      <c r="R4" s="60">
        <v>1</v>
      </c>
    </row>
    <row r="5" spans="12:13">
      <c r="L5" t="s">
        <v>71</v>
      </c>
      <c r="M5">
        <v>2000</v>
      </c>
    </row>
    <row r="7" spans="2:14">
      <c r="B7" s="63" t="s">
        <v>75</v>
      </c>
      <c r="C7" s="63"/>
      <c r="D7" s="63"/>
      <c r="E7" s="63"/>
      <c r="L7" s="63" t="s">
        <v>76</v>
      </c>
      <c r="M7" s="63"/>
      <c r="N7" s="63"/>
    </row>
  </sheetData>
  <mergeCells count="5">
    <mergeCell ref="A1:R1"/>
    <mergeCell ref="A2:K2"/>
    <mergeCell ref="O2:R2"/>
    <mergeCell ref="B7:E7"/>
    <mergeCell ref="L7:N7"/>
  </mergeCells>
  <pageMargins left="0.25" right="0.25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Q26"/>
  <sheetViews>
    <sheetView tabSelected="1" workbookViewId="0">
      <selection activeCell="O5" sqref="O5:O18"/>
    </sheetView>
  </sheetViews>
  <sheetFormatPr defaultColWidth="9" defaultRowHeight="13.5"/>
  <cols>
    <col min="1" max="1" width="3.75" customWidth="1"/>
    <col min="2" max="2" width="6.75" customWidth="1"/>
    <col min="3" max="3" width="4.63333333333333" customWidth="1"/>
    <col min="4" max="4" width="4.13333333333333" customWidth="1"/>
    <col min="5" max="5" width="14.1333333333333" customWidth="1"/>
    <col min="6" max="6" width="12.75" customWidth="1"/>
    <col min="7" max="7" width="7.125" customWidth="1"/>
    <col min="8" max="8" width="6.13333333333333" customWidth="1"/>
    <col min="9" max="9" width="11.125" customWidth="1"/>
    <col min="10" max="10" width="9.5" customWidth="1"/>
    <col min="11" max="11" width="12.875" customWidth="1"/>
    <col min="12" max="12" width="6.75" customWidth="1"/>
    <col min="14" max="14" width="10.1333333333333" customWidth="1"/>
    <col min="15" max="15" width="12.6333333333333"/>
    <col min="16" max="16" width="5.38333333333333" customWidth="1"/>
    <col min="17" max="17" width="6.13333333333333" customWidth="1"/>
  </cols>
  <sheetData>
    <row r="1" ht="22.5" spans="1:17">
      <c r="A1" s="5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23.25" customHeight="1" spans="1:17">
      <c r="A2" s="6" t="s">
        <v>93</v>
      </c>
      <c r="B2" s="6"/>
      <c r="C2" s="6"/>
      <c r="D2" s="6"/>
      <c r="E2" s="7" t="s">
        <v>94</v>
      </c>
      <c r="F2" s="7"/>
      <c r="G2" s="7"/>
      <c r="H2" s="7"/>
      <c r="I2" s="7"/>
      <c r="J2" s="7"/>
      <c r="K2" s="7"/>
      <c r="L2" s="7"/>
      <c r="M2" s="7"/>
      <c r="N2" s="29" t="s">
        <v>79</v>
      </c>
      <c r="O2" s="29"/>
      <c r="P2" s="29"/>
      <c r="Q2" s="29"/>
    </row>
    <row r="3" ht="14.25" customHeight="1" spans="1:17">
      <c r="A3" s="8" t="s">
        <v>80</v>
      </c>
      <c r="B3" s="8" t="s">
        <v>4</v>
      </c>
      <c r="C3" s="8" t="s">
        <v>81</v>
      </c>
      <c r="D3" s="8" t="s">
        <v>5</v>
      </c>
      <c r="E3" s="9" t="s">
        <v>6</v>
      </c>
      <c r="F3" s="8" t="s">
        <v>7</v>
      </c>
      <c r="G3" s="8" t="s">
        <v>95</v>
      </c>
      <c r="H3" s="10" t="s">
        <v>96</v>
      </c>
      <c r="I3" s="10"/>
      <c r="J3" s="10"/>
      <c r="K3" s="10"/>
      <c r="L3" s="8" t="s">
        <v>86</v>
      </c>
      <c r="M3" s="8" t="s">
        <v>97</v>
      </c>
      <c r="N3" s="9" t="s">
        <v>87</v>
      </c>
      <c r="O3" s="30" t="s">
        <v>17</v>
      </c>
      <c r="P3" s="31" t="s">
        <v>88</v>
      </c>
      <c r="Q3" s="48" t="s">
        <v>89</v>
      </c>
    </row>
    <row r="4" ht="27" spans="1:17">
      <c r="A4" s="8"/>
      <c r="B4" s="8"/>
      <c r="C4" s="8"/>
      <c r="D4" s="8"/>
      <c r="E4" s="9"/>
      <c r="F4" s="8"/>
      <c r="G4" s="8"/>
      <c r="H4" s="8" t="s">
        <v>84</v>
      </c>
      <c r="I4" s="8" t="s">
        <v>98</v>
      </c>
      <c r="J4" s="8" t="s">
        <v>10</v>
      </c>
      <c r="K4" s="8" t="s">
        <v>11</v>
      </c>
      <c r="L4" s="8"/>
      <c r="M4" s="32"/>
      <c r="N4" s="9"/>
      <c r="O4" s="30"/>
      <c r="P4" s="33"/>
      <c r="Q4" s="49"/>
    </row>
    <row r="5" s="1" customFormat="1" ht="36" customHeight="1" spans="1:17">
      <c r="A5" s="11">
        <v>1</v>
      </c>
      <c r="B5" s="12" t="s">
        <v>18</v>
      </c>
      <c r="C5" s="12">
        <v>42</v>
      </c>
      <c r="D5" s="12" t="s">
        <v>19</v>
      </c>
      <c r="E5" s="13" t="s">
        <v>20</v>
      </c>
      <c r="F5" s="12" t="s">
        <v>21</v>
      </c>
      <c r="G5" s="14" t="s">
        <v>90</v>
      </c>
      <c r="H5" s="12" t="s">
        <v>23</v>
      </c>
      <c r="I5" s="14" t="s">
        <v>53</v>
      </c>
      <c r="J5" s="34" t="s">
        <v>24</v>
      </c>
      <c r="K5" s="35">
        <v>44463</v>
      </c>
      <c r="L5" s="36">
        <v>1000</v>
      </c>
      <c r="M5" s="14" t="s">
        <v>27</v>
      </c>
      <c r="N5" s="13" t="s">
        <v>20</v>
      </c>
      <c r="O5" s="13" t="s">
        <v>20</v>
      </c>
      <c r="P5" s="34"/>
      <c r="Q5" s="14">
        <v>1</v>
      </c>
    </row>
    <row r="6" s="2" customFormat="1" ht="34" customHeight="1" spans="1:17">
      <c r="A6" s="11">
        <v>2</v>
      </c>
      <c r="B6" s="12" t="s">
        <v>99</v>
      </c>
      <c r="C6" s="12">
        <v>46</v>
      </c>
      <c r="D6" s="12" t="s">
        <v>19</v>
      </c>
      <c r="E6" s="13" t="s">
        <v>20</v>
      </c>
      <c r="F6" s="12" t="s">
        <v>100</v>
      </c>
      <c r="G6" s="14" t="s">
        <v>90</v>
      </c>
      <c r="H6" s="12" t="s">
        <v>23</v>
      </c>
      <c r="I6" s="14" t="s">
        <v>53</v>
      </c>
      <c r="J6" s="34" t="s">
        <v>101</v>
      </c>
      <c r="K6" s="35" t="s">
        <v>102</v>
      </c>
      <c r="L6" s="34">
        <v>1000</v>
      </c>
      <c r="M6" s="14" t="s">
        <v>27</v>
      </c>
      <c r="N6" s="13" t="s">
        <v>20</v>
      </c>
      <c r="O6" s="13" t="s">
        <v>20</v>
      </c>
      <c r="P6" s="34"/>
      <c r="Q6" s="14">
        <v>1</v>
      </c>
    </row>
    <row r="7" s="2" customFormat="1" ht="38" customHeight="1" spans="1:17">
      <c r="A7" s="15">
        <v>3</v>
      </c>
      <c r="B7" s="16" t="s">
        <v>28</v>
      </c>
      <c r="C7" s="16">
        <v>37</v>
      </c>
      <c r="D7" s="16" t="s">
        <v>19</v>
      </c>
      <c r="E7" s="13" t="s">
        <v>20</v>
      </c>
      <c r="F7" s="16" t="s">
        <v>29</v>
      </c>
      <c r="G7" s="17" t="s">
        <v>90</v>
      </c>
      <c r="H7" s="16" t="s">
        <v>23</v>
      </c>
      <c r="I7" s="17" t="s">
        <v>53</v>
      </c>
      <c r="J7" s="37" t="s">
        <v>30</v>
      </c>
      <c r="K7" s="35">
        <v>44463</v>
      </c>
      <c r="L7" s="17">
        <v>1000</v>
      </c>
      <c r="M7" s="17" t="s">
        <v>31</v>
      </c>
      <c r="N7" s="13" t="s">
        <v>20</v>
      </c>
      <c r="O7" s="13" t="s">
        <v>20</v>
      </c>
      <c r="P7" s="37"/>
      <c r="Q7" s="17">
        <v>1</v>
      </c>
    </row>
    <row r="8" s="2" customFormat="1" ht="38" customHeight="1" spans="1:17">
      <c r="A8" s="18">
        <v>4</v>
      </c>
      <c r="B8" s="19" t="s">
        <v>103</v>
      </c>
      <c r="C8" s="19">
        <v>33</v>
      </c>
      <c r="D8" s="19" t="s">
        <v>19</v>
      </c>
      <c r="E8" s="13" t="s">
        <v>20</v>
      </c>
      <c r="F8" s="19" t="s">
        <v>104</v>
      </c>
      <c r="G8" s="19" t="s">
        <v>90</v>
      </c>
      <c r="H8" s="19" t="s">
        <v>23</v>
      </c>
      <c r="I8" s="19" t="s">
        <v>53</v>
      </c>
      <c r="J8" s="38" t="s">
        <v>105</v>
      </c>
      <c r="K8" s="39">
        <v>44469</v>
      </c>
      <c r="L8" s="40">
        <v>1000</v>
      </c>
      <c r="M8" s="19" t="s">
        <v>35</v>
      </c>
      <c r="N8" s="13" t="s">
        <v>20</v>
      </c>
      <c r="O8" s="13" t="s">
        <v>20</v>
      </c>
      <c r="P8" s="38"/>
      <c r="Q8" s="19">
        <v>1</v>
      </c>
    </row>
    <row r="9" s="3" customFormat="1" ht="33" customHeight="1" spans="1:17">
      <c r="A9" s="11">
        <v>5</v>
      </c>
      <c r="B9" s="12" t="s">
        <v>106</v>
      </c>
      <c r="C9" s="12">
        <v>27</v>
      </c>
      <c r="D9" s="12" t="s">
        <v>19</v>
      </c>
      <c r="E9" s="13" t="s">
        <v>20</v>
      </c>
      <c r="F9" s="12" t="s">
        <v>107</v>
      </c>
      <c r="G9" s="14" t="s">
        <v>90</v>
      </c>
      <c r="H9" s="12" t="s">
        <v>23</v>
      </c>
      <c r="I9" s="14" t="s">
        <v>108</v>
      </c>
      <c r="J9" s="34" t="s">
        <v>109</v>
      </c>
      <c r="K9" s="35">
        <v>44463</v>
      </c>
      <c r="L9" s="40">
        <v>1000</v>
      </c>
      <c r="M9" s="14" t="s">
        <v>27</v>
      </c>
      <c r="N9" s="13" t="s">
        <v>20</v>
      </c>
      <c r="O9" s="13" t="s">
        <v>20</v>
      </c>
      <c r="P9" s="34"/>
      <c r="Q9" s="14">
        <v>1</v>
      </c>
    </row>
    <row r="10" s="4" customFormat="1" ht="34" customHeight="1" spans="1:17">
      <c r="A10" s="11">
        <v>6</v>
      </c>
      <c r="B10" s="12" t="s">
        <v>32</v>
      </c>
      <c r="C10" s="12">
        <v>28</v>
      </c>
      <c r="D10" s="12" t="s">
        <v>19</v>
      </c>
      <c r="E10" s="13" t="s">
        <v>20</v>
      </c>
      <c r="F10" s="12" t="s">
        <v>33</v>
      </c>
      <c r="G10" s="14" t="s">
        <v>90</v>
      </c>
      <c r="H10" s="12" t="s">
        <v>23</v>
      </c>
      <c r="I10" s="14" t="s">
        <v>53</v>
      </c>
      <c r="J10" s="34" t="s">
        <v>34</v>
      </c>
      <c r="K10" s="35">
        <v>44463</v>
      </c>
      <c r="L10" s="36">
        <v>1000</v>
      </c>
      <c r="M10" s="14" t="s">
        <v>35</v>
      </c>
      <c r="N10" s="13" t="s">
        <v>20</v>
      </c>
      <c r="O10" s="13" t="s">
        <v>20</v>
      </c>
      <c r="P10" s="41"/>
      <c r="Q10" s="50">
        <v>1</v>
      </c>
    </row>
    <row r="11" s="4" customFormat="1" ht="36" customHeight="1" spans="1:17">
      <c r="A11" s="11">
        <v>7</v>
      </c>
      <c r="B11" s="20" t="s">
        <v>36</v>
      </c>
      <c r="C11" s="20">
        <v>29</v>
      </c>
      <c r="D11" s="20" t="s">
        <v>19</v>
      </c>
      <c r="E11" s="13" t="s">
        <v>20</v>
      </c>
      <c r="F11" s="21" t="s">
        <v>37</v>
      </c>
      <c r="G11" s="14" t="s">
        <v>90</v>
      </c>
      <c r="H11" s="12" t="s">
        <v>23</v>
      </c>
      <c r="I11" s="21" t="s">
        <v>110</v>
      </c>
      <c r="J11" s="20" t="s">
        <v>38</v>
      </c>
      <c r="K11" s="42">
        <v>44452</v>
      </c>
      <c r="L11" s="21">
        <v>1000</v>
      </c>
      <c r="M11" s="14" t="s">
        <v>27</v>
      </c>
      <c r="N11" s="13" t="s">
        <v>20</v>
      </c>
      <c r="O11" s="13" t="s">
        <v>20</v>
      </c>
      <c r="P11" s="34"/>
      <c r="Q11" s="14">
        <v>1</v>
      </c>
    </row>
    <row r="12" s="4" customFormat="1" ht="39" customHeight="1" spans="1:17">
      <c r="A12" s="11">
        <v>8</v>
      </c>
      <c r="B12" s="20" t="s">
        <v>40</v>
      </c>
      <c r="C12" s="21">
        <v>34</v>
      </c>
      <c r="D12" s="20" t="s">
        <v>19</v>
      </c>
      <c r="E12" s="13" t="s">
        <v>20</v>
      </c>
      <c r="F12" s="21" t="s">
        <v>37</v>
      </c>
      <c r="G12" s="14" t="s">
        <v>90</v>
      </c>
      <c r="H12" s="12" t="s">
        <v>23</v>
      </c>
      <c r="I12" s="21" t="s">
        <v>110</v>
      </c>
      <c r="J12" s="20" t="s">
        <v>41</v>
      </c>
      <c r="K12" s="42">
        <v>44452</v>
      </c>
      <c r="L12" s="21">
        <v>1000</v>
      </c>
      <c r="M12" s="14" t="s">
        <v>27</v>
      </c>
      <c r="N12" s="13" t="s">
        <v>20</v>
      </c>
      <c r="O12" s="13" t="s">
        <v>20</v>
      </c>
      <c r="P12" s="34"/>
      <c r="Q12" s="14">
        <v>1</v>
      </c>
    </row>
    <row r="13" s="4" customFormat="1" ht="30" customHeight="1" spans="1:17">
      <c r="A13" s="11">
        <v>9</v>
      </c>
      <c r="B13" s="20" t="s">
        <v>42</v>
      </c>
      <c r="C13" s="21">
        <v>49</v>
      </c>
      <c r="D13" s="20" t="s">
        <v>19</v>
      </c>
      <c r="E13" s="13" t="s">
        <v>20</v>
      </c>
      <c r="F13" s="21" t="s">
        <v>37</v>
      </c>
      <c r="G13" s="14" t="s">
        <v>90</v>
      </c>
      <c r="H13" s="12" t="s">
        <v>23</v>
      </c>
      <c r="I13" s="21" t="s">
        <v>110</v>
      </c>
      <c r="J13" s="20" t="s">
        <v>43</v>
      </c>
      <c r="K13" s="42">
        <v>44452</v>
      </c>
      <c r="L13" s="21">
        <v>1000</v>
      </c>
      <c r="M13" s="14" t="s">
        <v>27</v>
      </c>
      <c r="N13" s="13" t="s">
        <v>20</v>
      </c>
      <c r="O13" s="13" t="s">
        <v>20</v>
      </c>
      <c r="P13" s="34"/>
      <c r="Q13" s="14">
        <v>1</v>
      </c>
    </row>
    <row r="14" s="4" customFormat="1" ht="34" customHeight="1" spans="1:17">
      <c r="A14" s="11">
        <v>10</v>
      </c>
      <c r="B14" s="20" t="s">
        <v>44</v>
      </c>
      <c r="C14" s="21">
        <v>29</v>
      </c>
      <c r="D14" s="20" t="s">
        <v>19</v>
      </c>
      <c r="E14" s="13" t="s">
        <v>20</v>
      </c>
      <c r="F14" s="21" t="s">
        <v>37</v>
      </c>
      <c r="G14" s="14" t="s">
        <v>90</v>
      </c>
      <c r="H14" s="12" t="s">
        <v>23</v>
      </c>
      <c r="I14" s="21" t="s">
        <v>110</v>
      </c>
      <c r="J14" s="20" t="s">
        <v>45</v>
      </c>
      <c r="K14" s="42">
        <v>44428</v>
      </c>
      <c r="L14" s="21">
        <v>1000</v>
      </c>
      <c r="M14" s="14" t="s">
        <v>27</v>
      </c>
      <c r="N14" s="13" t="s">
        <v>20</v>
      </c>
      <c r="O14" s="13" t="s">
        <v>20</v>
      </c>
      <c r="P14" s="34"/>
      <c r="Q14" s="14">
        <v>1</v>
      </c>
    </row>
    <row r="15" s="4" customFormat="1" ht="33" customHeight="1" spans="1:17">
      <c r="A15" s="11">
        <v>11</v>
      </c>
      <c r="B15" s="12" t="s">
        <v>46</v>
      </c>
      <c r="C15" s="22">
        <f>2021-1975</f>
        <v>46</v>
      </c>
      <c r="D15" s="12" t="s">
        <v>19</v>
      </c>
      <c r="E15" s="13" t="s">
        <v>20</v>
      </c>
      <c r="F15" s="12" t="s">
        <v>47</v>
      </c>
      <c r="G15" s="14" t="s">
        <v>90</v>
      </c>
      <c r="H15" s="12" t="s">
        <v>23</v>
      </c>
      <c r="I15" s="14" t="s">
        <v>39</v>
      </c>
      <c r="J15" s="34" t="s">
        <v>48</v>
      </c>
      <c r="K15" s="35">
        <v>44196</v>
      </c>
      <c r="L15" s="36">
        <v>1000</v>
      </c>
      <c r="M15" s="14" t="s">
        <v>49</v>
      </c>
      <c r="N15" s="13" t="s">
        <v>20</v>
      </c>
      <c r="O15" s="13" t="s">
        <v>20</v>
      </c>
      <c r="P15" s="41"/>
      <c r="Q15" s="51">
        <v>1</v>
      </c>
    </row>
    <row r="16" s="4" customFormat="1" ht="37" customHeight="1" spans="1:17">
      <c r="A16" s="11">
        <v>12</v>
      </c>
      <c r="B16" s="20" t="s">
        <v>50</v>
      </c>
      <c r="C16" s="21">
        <v>48</v>
      </c>
      <c r="D16" s="20" t="s">
        <v>19</v>
      </c>
      <c r="E16" s="13" t="s">
        <v>20</v>
      </c>
      <c r="F16" s="21" t="s">
        <v>51</v>
      </c>
      <c r="G16" s="21" t="s">
        <v>90</v>
      </c>
      <c r="H16" s="12" t="s">
        <v>23</v>
      </c>
      <c r="I16" s="17" t="s">
        <v>53</v>
      </c>
      <c r="J16" s="129" t="s">
        <v>52</v>
      </c>
      <c r="K16" s="42">
        <v>44495</v>
      </c>
      <c r="L16" s="21">
        <v>1000</v>
      </c>
      <c r="M16" s="43" t="s">
        <v>27</v>
      </c>
      <c r="N16" s="13" t="s">
        <v>20</v>
      </c>
      <c r="O16" s="13" t="s">
        <v>20</v>
      </c>
      <c r="P16" s="34"/>
      <c r="Q16" s="14">
        <v>1</v>
      </c>
    </row>
    <row r="17" s="3" customFormat="1" ht="36" customHeight="1" spans="1:17">
      <c r="A17" s="11">
        <v>13</v>
      </c>
      <c r="B17" s="12" t="s">
        <v>54</v>
      </c>
      <c r="C17" s="12">
        <v>32</v>
      </c>
      <c r="D17" s="12" t="s">
        <v>19</v>
      </c>
      <c r="E17" s="13" t="s">
        <v>20</v>
      </c>
      <c r="F17" s="12" t="s">
        <v>29</v>
      </c>
      <c r="G17" s="14" t="s">
        <v>90</v>
      </c>
      <c r="H17" s="12" t="s">
        <v>23</v>
      </c>
      <c r="I17" s="14" t="s">
        <v>25</v>
      </c>
      <c r="J17" s="34" t="s">
        <v>56</v>
      </c>
      <c r="K17" s="35">
        <v>44463</v>
      </c>
      <c r="L17" s="36">
        <v>1000</v>
      </c>
      <c r="M17" s="14" t="s">
        <v>31</v>
      </c>
      <c r="N17" s="13" t="s">
        <v>20</v>
      </c>
      <c r="O17" s="13" t="s">
        <v>20</v>
      </c>
      <c r="P17" s="34"/>
      <c r="Q17" s="14">
        <v>1</v>
      </c>
    </row>
    <row r="18" s="3" customFormat="1" ht="39" customHeight="1" spans="1:17">
      <c r="A18" s="11">
        <v>14</v>
      </c>
      <c r="B18" s="12" t="s">
        <v>67</v>
      </c>
      <c r="C18" s="12">
        <v>52</v>
      </c>
      <c r="D18" s="12" t="s">
        <v>19</v>
      </c>
      <c r="E18" s="13" t="s">
        <v>20</v>
      </c>
      <c r="F18" s="12" t="s">
        <v>68</v>
      </c>
      <c r="G18" s="14" t="s">
        <v>90</v>
      </c>
      <c r="H18" s="12" t="s">
        <v>111</v>
      </c>
      <c r="I18" s="14" t="s">
        <v>53</v>
      </c>
      <c r="J18" s="34" t="s">
        <v>112</v>
      </c>
      <c r="K18" s="35">
        <v>44463</v>
      </c>
      <c r="L18" s="36">
        <v>1000</v>
      </c>
      <c r="M18" s="14" t="s">
        <v>70</v>
      </c>
      <c r="N18" s="13" t="s">
        <v>20</v>
      </c>
      <c r="O18" s="13" t="s">
        <v>20</v>
      </c>
      <c r="P18" s="41"/>
      <c r="Q18" s="50">
        <v>1</v>
      </c>
    </row>
    <row r="19" ht="17.25" customHeight="1" spans="1:17">
      <c r="A19" s="23" t="s">
        <v>71</v>
      </c>
      <c r="B19" s="24"/>
      <c r="C19" s="24"/>
      <c r="D19" s="24"/>
      <c r="E19" s="24"/>
      <c r="F19" s="24"/>
      <c r="G19" s="24"/>
      <c r="H19" s="24"/>
      <c r="I19" s="24"/>
      <c r="J19" s="24"/>
      <c r="K19" s="44"/>
      <c r="L19" s="45">
        <v>14000</v>
      </c>
      <c r="M19" s="46"/>
      <c r="N19" s="47"/>
      <c r="O19" s="47"/>
      <c r="P19" s="47"/>
      <c r="Q19" s="52"/>
    </row>
    <row r="20" spans="1:17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>
      <c r="A21" s="26" t="s">
        <v>113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>
      <c r="A26" s="28"/>
      <c r="B26" s="28"/>
      <c r="C26" s="27" t="s">
        <v>75</v>
      </c>
      <c r="D26" s="27"/>
      <c r="E26" s="27"/>
      <c r="F26" s="27"/>
      <c r="G26" s="28"/>
      <c r="H26" s="28"/>
      <c r="I26" s="28"/>
      <c r="J26" s="27" t="s">
        <v>76</v>
      </c>
      <c r="K26" s="27"/>
      <c r="L26" s="27"/>
      <c r="M26" s="28"/>
      <c r="N26" s="28"/>
      <c r="O26" s="28"/>
      <c r="P26" s="28"/>
      <c r="Q26" s="28"/>
    </row>
  </sheetData>
  <mergeCells count="25">
    <mergeCell ref="A1:Q1"/>
    <mergeCell ref="A2:D2"/>
    <mergeCell ref="H2:K2"/>
    <mergeCell ref="N2:Q2"/>
    <mergeCell ref="H3:K3"/>
    <mergeCell ref="A19:K19"/>
    <mergeCell ref="M19:Q19"/>
    <mergeCell ref="A20:Q20"/>
    <mergeCell ref="A24:Q24"/>
    <mergeCell ref="C26:F26"/>
    <mergeCell ref="J26:L26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P3:P4"/>
    <mergeCell ref="Q3:Q4"/>
    <mergeCell ref="A21:Q23"/>
  </mergeCells>
  <pageMargins left="0.25" right="0.25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鉴定补贴个人</vt:lpstr>
      <vt:lpstr>岗位技能提升个人</vt:lpstr>
      <vt:lpstr>安全技能提升个人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2021-11-26T05:50:12Z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F6A030EFE6E845098F35E6AF8DCDD527</vt:lpwstr>
  </property>
</Properties>
</file>