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<sst xmlns="http://schemas.openxmlformats.org/spreadsheetml/2006/main" count="62" uniqueCount="62">
  <si>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序号</t>
  </si>
  <si>
    <t>单位</t>
  </si>
  <si>
    <t>统一信用代码</t>
  </si>
  <si>
    <t>补贴人数</t>
  </si>
  <si>
    <t>补贴金额/元</t>
  </si>
  <si>
    <t>中国铁路沈阳局集团有限公司鞍山工务段</t>
  </si>
  <si>
    <t>91211000794804034D</t>
  </si>
  <si>
    <t>中国铁路沈阳局集团有限公司鞍山车务段</t>
  </si>
  <si>
    <t>9121030078511690X6</t>
  </si>
  <si>
    <t>永安期货股份有限公司鞍山营业部</t>
  </si>
  <si>
    <t>91210000692662637F</t>
  </si>
  <si>
    <t>中国广电辽宁网络股份有限公司鞍山市分公司</t>
  </si>
  <si>
    <t>91210300564631190F</t>
  </si>
  <si>
    <t>国网辽宁省电力有限公司鞍山供电公司</t>
  </si>
  <si>
    <t>91210300241445529H</t>
  </si>
  <si>
    <t>邦芒服务外包有限公司鞍山分公司</t>
  </si>
  <si>
    <t>91210302MABPQNN19N</t>
  </si>
  <si>
    <t>辽宁健邦信息技术咨询有限公司</t>
  </si>
  <si>
    <t>91210302MACJQ87Q77</t>
  </si>
  <si>
    <t>鞍山华润燃气有限公司</t>
  </si>
  <si>
    <t>91210300MABXL8MP83</t>
  </si>
  <si>
    <t>中国联合网络通信有限公司鞍山市分公司</t>
  </si>
  <si>
    <t>91210300818887680J</t>
  </si>
  <si>
    <t>鞍山齐敏美容医院有限公司</t>
  </si>
  <si>
    <t>91210302MA0UMCQW45</t>
  </si>
  <si>
    <t>鞍钢建设集团有限公司机电安装工程分公司</t>
  </si>
  <si>
    <t>91210300941291516B</t>
  </si>
  <si>
    <t>鞍钢建设集团有限公司汽车吊装运输分公司</t>
  </si>
  <si>
    <t>912103009412914795</t>
  </si>
  <si>
    <t>鞍钢汽车运输有限责任公司</t>
  </si>
  <si>
    <t>912103009412644467</t>
  </si>
  <si>
    <t>鞍钢建设集团有限公司建筑工程分公司</t>
  </si>
  <si>
    <t>AGXN211841012002</t>
  </si>
  <si>
    <t>鞍钢集团矿业有限公司</t>
  </si>
  <si>
    <t>9121030024150404XH</t>
  </si>
  <si>
    <t>鞍钢集团矿业设计研究院有限公司</t>
  </si>
  <si>
    <t>9121030024143634XM</t>
  </si>
  <si>
    <t>鞍钢集团财务有限责任公司</t>
  </si>
  <si>
    <t>91210300118885772F</t>
  </si>
  <si>
    <t>鞍钢集团关宝山矿业有限公司</t>
  </si>
  <si>
    <t>91210300072196540K</t>
  </si>
  <si>
    <t>鞍钢集团国际经济贸易有限公司</t>
  </si>
  <si>
    <t>91210300241423725J</t>
  </si>
  <si>
    <t>鞍钢集团有限公司日报社</t>
  </si>
  <si>
    <t>91210300941269976T</t>
  </si>
  <si>
    <t>鞍钢现代城市服务（鞍山）有限公司</t>
  </si>
  <si>
    <t>91210300319021778Y</t>
  </si>
  <si>
    <t>鞍钢水务科技（辽宁）有限公司</t>
  </si>
  <si>
    <t>91210300MAE8BCQQ00</t>
  </si>
  <si>
    <t>鞍钢建设集团有限公司结构安装工程分公司</t>
  </si>
  <si>
    <t>91210300941265019X</t>
  </si>
  <si>
    <t>鞍钢建设集团有限公司工业炉能源科技分公司</t>
  </si>
  <si>
    <t>91210300941264665H</t>
  </si>
  <si>
    <t>鞍钢实业集团有限公司</t>
  </si>
  <si>
    <t>91210300241427654R</t>
  </si>
  <si>
    <t>通用鞍钢医院管理有限公司</t>
  </si>
  <si>
    <t>91210300MA0YH63G7B</t>
  </si>
  <si>
    <t>鞍山钢铁集团有限公司技术中心</t>
  </si>
  <si>
    <t>AGXN21184101500111</t>
  </si>
  <si>
    <t>鞍钢股份有限公司质检计量中心</t>
  </si>
  <si>
    <t>91210000242669479W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</si>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</sst>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D30" sqref="D30"/>
    </sheetView>
  </sheetViews>
  <sheetFormatPr defaultColWidth="9" defaultRowHeight="14.25" outlineLevelCol="4"/>
  <cols>
    <col min="1" max="1" width="4.125" style="1" customWidth="1"/>
    <col min="2" max="2" width="38.625" customWidth="1"/>
    <col min="3" max="3" width="19" customWidth="1"/>
    <col min="4" max="4" width="8.875" style="1" customWidth="1"/>
    <col min="5" max="5" width="11.5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1</v>
      </c>
      <c r="B2" s="4" t="s">
        <v>5</v>
      </c>
      <c r="C2" s="4" t="s">
        <v>6</v>
      </c>
      <c r="D2" s="3">
        <f>63+34</f>
        <v>97</v>
      </c>
      <c r="E2" s="3">
        <f>D2*1500</f>
        <v>145500</v>
      </c>
    </row>
    <row r="3" spans="1:5">
      <c r="A3" s="3">
        <v>2</v>
      </c>
      <c r="B3" s="4" t="s">
        <v>7</v>
      </c>
      <c r="C3" s="4" t="s">
        <v>8</v>
      </c>
      <c r="D3" s="3">
        <f>95+37</f>
        <v>132</v>
      </c>
      <c r="E3" s="3">
        <f t="shared" ref="E3:E29" si="0">D3*1500</f>
        <v>198000</v>
      </c>
    </row>
    <row r="4" spans="1:5">
      <c r="A4" s="3">
        <v>3</v>
      </c>
      <c r="B4" s="4" t="s">
        <v>9</v>
      </c>
      <c r="C4" s="4" t="s">
        <v>10</v>
      </c>
      <c r="D4" s="3">
        <v>1</v>
      </c>
      <c r="E4" s="3">
        <f t="shared" si="0"/>
        <v>1500</v>
      </c>
    </row>
    <row r="5" spans="1:5">
      <c r="A5" s="3">
        <v>4</v>
      </c>
      <c r="B5" s="4" t="s">
        <v>11</v>
      </c>
      <c r="C5" s="4" t="s">
        <v>12</v>
      </c>
      <c r="D5" s="3">
        <v>1</v>
      </c>
      <c r="E5" s="3">
        <f t="shared" si="0"/>
        <v>1500</v>
      </c>
    </row>
    <row r="6" spans="1:5">
      <c r="A6" s="3">
        <v>5</v>
      </c>
      <c r="B6" s="4" t="s">
        <v>13</v>
      </c>
      <c r="C6" s="4" t="s">
        <v>14</v>
      </c>
      <c r="D6" s="3">
        <v>47</v>
      </c>
      <c r="E6" s="3">
        <f t="shared" si="0"/>
        <v>70500</v>
      </c>
    </row>
    <row r="7" spans="1:5">
      <c r="A7" s="3">
        <v>6</v>
      </c>
      <c r="B7" s="4" t="s">
        <v>15</v>
      </c>
      <c r="C7" s="4" t="s">
        <v>16</v>
      </c>
      <c r="D7" s="3">
        <v>2</v>
      </c>
      <c r="E7" s="3">
        <f t="shared" si="0"/>
        <v>3000</v>
      </c>
    </row>
    <row r="8" spans="1:5">
      <c r="A8" s="3">
        <v>7</v>
      </c>
      <c r="B8" s="4" t="s">
        <v>17</v>
      </c>
      <c r="C8" s="4" t="s">
        <v>18</v>
      </c>
      <c r="D8" s="3">
        <v>6</v>
      </c>
      <c r="E8" s="3">
        <f t="shared" si="0"/>
        <v>9000</v>
      </c>
    </row>
    <row r="9" spans="1:5">
      <c r="A9" s="3">
        <v>8</v>
      </c>
      <c r="B9" s="4" t="s">
        <v>19</v>
      </c>
      <c r="C9" s="4" t="s">
        <v>20</v>
      </c>
      <c r="D9" s="3">
        <v>7</v>
      </c>
      <c r="E9" s="3">
        <f t="shared" si="0"/>
        <v>10500</v>
      </c>
    </row>
    <row r="10" spans="1:5">
      <c r="A10" s="3">
        <v>9</v>
      </c>
      <c r="B10" s="4" t="s">
        <v>21</v>
      </c>
      <c r="C10" s="4" t="s">
        <v>22</v>
      </c>
      <c r="D10" s="3">
        <f>18+12</f>
        <v>30</v>
      </c>
      <c r="E10" s="3">
        <f t="shared" si="0"/>
        <v>45000</v>
      </c>
    </row>
    <row r="11" spans="1:5">
      <c r="A11" s="3">
        <v>10</v>
      </c>
      <c r="B11" s="4" t="s">
        <v>23</v>
      </c>
      <c r="C11" s="4" t="s">
        <v>24</v>
      </c>
      <c r="D11" s="3">
        <v>12</v>
      </c>
      <c r="E11" s="3">
        <f t="shared" si="0"/>
        <v>18000</v>
      </c>
    </row>
    <row r="12" spans="1:5">
      <c r="A12" s="3">
        <v>11</v>
      </c>
      <c r="B12" s="4" t="s">
        <v>25</v>
      </c>
      <c r="C12" s="4" t="s">
        <v>26</v>
      </c>
      <c r="D12" s="3">
        <v>8</v>
      </c>
      <c r="E12" s="3">
        <f t="shared" si="0"/>
        <v>12000</v>
      </c>
    </row>
    <row r="13" spans="1:5">
      <c r="A13" s="3">
        <v>12</v>
      </c>
      <c r="B13" s="4" t="s">
        <v>27</v>
      </c>
      <c r="C13" s="4" t="s">
        <v>28</v>
      </c>
      <c r="D13" s="3">
        <v>5</v>
      </c>
      <c r="E13" s="3">
        <f t="shared" si="0"/>
        <v>7500</v>
      </c>
    </row>
    <row r="14" spans="1:5">
      <c r="A14" s="3">
        <v>13</v>
      </c>
      <c r="B14" s="4" t="s">
        <v>29</v>
      </c>
      <c r="C14" s="4" t="s">
        <v>30</v>
      </c>
      <c r="D14" s="3">
        <v>5</v>
      </c>
      <c r="E14" s="3">
        <f t="shared" si="0"/>
        <v>7500</v>
      </c>
    </row>
    <row r="15" spans="1:5">
      <c r="A15" s="3">
        <v>14</v>
      </c>
      <c r="B15" s="4" t="s">
        <v>31</v>
      </c>
      <c r="C15" s="4" t="s">
        <v>32</v>
      </c>
      <c r="D15" s="3">
        <v>5</v>
      </c>
      <c r="E15" s="3">
        <f t="shared" si="0"/>
        <v>7500</v>
      </c>
    </row>
    <row r="16" spans="1:5">
      <c r="A16" s="3">
        <v>15</v>
      </c>
      <c r="B16" s="4" t="s">
        <v>33</v>
      </c>
      <c r="C16" s="4" t="s">
        <v>34</v>
      </c>
      <c r="D16" s="3">
        <v>161</v>
      </c>
      <c r="E16" s="3">
        <f t="shared" si="0"/>
        <v>241500</v>
      </c>
    </row>
    <row r="17" spans="1:5">
      <c r="A17" s="3">
        <v>16</v>
      </c>
      <c r="B17" s="4" t="s">
        <v>35</v>
      </c>
      <c r="C17" s="4" t="s">
        <v>36</v>
      </c>
      <c r="D17" s="3">
        <v>7</v>
      </c>
      <c r="E17" s="3">
        <f t="shared" si="0"/>
        <v>10500</v>
      </c>
    </row>
    <row r="18" spans="1:5">
      <c r="A18" s="3">
        <v>17</v>
      </c>
      <c r="B18" s="4" t="s">
        <v>37</v>
      </c>
      <c r="C18" s="4" t="s">
        <v>38</v>
      </c>
      <c r="D18" s="3">
        <v>1</v>
      </c>
      <c r="E18" s="3">
        <f t="shared" si="0"/>
        <v>1500</v>
      </c>
    </row>
    <row r="19" spans="1:5">
      <c r="A19" s="3">
        <v>18</v>
      </c>
      <c r="B19" s="4" t="s">
        <v>39</v>
      </c>
      <c r="C19" s="4" t="s">
        <v>40</v>
      </c>
      <c r="D19" s="3">
        <v>3</v>
      </c>
      <c r="E19" s="3">
        <f t="shared" si="0"/>
        <v>4500</v>
      </c>
    </row>
    <row r="20" spans="1:5">
      <c r="A20" s="3">
        <v>19</v>
      </c>
      <c r="B20" s="4" t="s">
        <v>41</v>
      </c>
      <c r="C20" s="4" t="s">
        <v>42</v>
      </c>
      <c r="D20" s="3">
        <v>5</v>
      </c>
      <c r="E20" s="3">
        <f t="shared" si="0"/>
        <v>7500</v>
      </c>
    </row>
    <row r="21" spans="1:5">
      <c r="A21" s="3">
        <v>20</v>
      </c>
      <c r="B21" s="4" t="s">
        <v>43</v>
      </c>
      <c r="C21" s="4" t="s">
        <v>44</v>
      </c>
      <c r="D21" s="3">
        <v>1</v>
      </c>
      <c r="E21" s="3">
        <f t="shared" si="0"/>
        <v>1500</v>
      </c>
    </row>
    <row r="22" spans="1:5">
      <c r="A22" s="3">
        <v>21</v>
      </c>
      <c r="B22" s="4" t="s">
        <v>45</v>
      </c>
      <c r="C22" s="4" t="s">
        <v>46</v>
      </c>
      <c r="D22" s="3">
        <v>7</v>
      </c>
      <c r="E22" s="3">
        <f t="shared" si="0"/>
        <v>10500</v>
      </c>
    </row>
    <row r="23" spans="1:5">
      <c r="A23" s="3">
        <v>22</v>
      </c>
      <c r="B23" s="4" t="s">
        <v>47</v>
      </c>
      <c r="C23" s="4" t="s">
        <v>48</v>
      </c>
      <c r="D23" s="3">
        <v>1</v>
      </c>
      <c r="E23" s="3">
        <f t="shared" si="0"/>
        <v>1500</v>
      </c>
    </row>
    <row r="24" spans="1:5">
      <c r="A24" s="3">
        <v>23</v>
      </c>
      <c r="B24" s="4" t="s">
        <v>49</v>
      </c>
      <c r="C24" s="4" t="s">
        <v>50</v>
      </c>
      <c r="D24" s="3">
        <v>3</v>
      </c>
      <c r="E24" s="3">
        <f t="shared" si="0"/>
        <v>4500</v>
      </c>
    </row>
    <row r="25" spans="1:5">
      <c r="A25" s="3">
        <v>24</v>
      </c>
      <c r="B25" s="4" t="s">
        <v>51</v>
      </c>
      <c r="C25" s="4" t="s">
        <v>52</v>
      </c>
      <c r="D25" s="3">
        <v>2</v>
      </c>
      <c r="E25" s="3">
        <f t="shared" si="0"/>
        <v>3000</v>
      </c>
    </row>
    <row r="26" spans="1:5">
      <c r="A26" s="3">
        <v>25</v>
      </c>
      <c r="B26" s="4" t="s">
        <v>53</v>
      </c>
      <c r="C26" s="4" t="s">
        <v>54</v>
      </c>
      <c r="D26" s="3">
        <v>11</v>
      </c>
      <c r="E26" s="3">
        <f t="shared" si="0"/>
        <v>16500</v>
      </c>
    </row>
    <row r="27" spans="1:5">
      <c r="A27" s="3">
        <v>26</v>
      </c>
      <c r="B27" s="4" t="s">
        <v>55</v>
      </c>
      <c r="C27" s="4" t="s">
        <v>56</v>
      </c>
      <c r="D27" s="3">
        <v>1</v>
      </c>
      <c r="E27" s="3">
        <f t="shared" si="0"/>
        <v>1500</v>
      </c>
    </row>
    <row r="28" spans="1:5">
      <c r="A28" s="3">
        <v>27</v>
      </c>
      <c r="B28" s="4" t="s">
        <v>57</v>
      </c>
      <c r="C28" s="4" t="s">
        <v>58</v>
      </c>
      <c r="D28" s="3">
        <v>23</v>
      </c>
      <c r="E28" s="3">
        <f t="shared" si="0"/>
        <v>34500</v>
      </c>
    </row>
    <row r="29" spans="1:5">
      <c r="A29" s="3">
        <v>28</v>
      </c>
      <c r="B29" s="4" t="s">
        <v>59</v>
      </c>
      <c r="C29" s="4" t="s">
        <v>60</v>
      </c>
      <c r="D29" s="3">
        <v>29</v>
      </c>
      <c r="E29" s="3">
        <f t="shared" si="0"/>
        <v>43500</v>
      </c>
    </row>
    <row r="30" spans="1:5">
      <c r="A30" s="5"/>
      <c r="B30" s="3" t="s">
        <v>61</v>
      </c>
      <c r="C30" s="6"/>
      <c r="D30" s="3">
        <f>SUM(D2:D29)</f>
        <v>613</v>
      </c>
      <c r="E30" s="3">
        <f>SUM(E2:E29)</f>
        <v>919500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32570</dc:creator>
  <cp:lastModifiedBy>海尔·波普</cp:lastModifiedBy>
  <dcterms:created xsi:type="dcterms:W3CDTF">2015-06-05T18:17:00Z</dcterms:created>
  <dcterms:modified xsi:type="dcterms:W3CDTF">2026-01-04T06:39:00Z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348E051CB2684E6293012B282FA4A12D_12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