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8月失能、半失能和经济困难80岁以上1" sheetId="7" r:id="rId1"/>
  </sheets>
  <calcPr calcId="144525"/>
</workbook>
</file>

<file path=xl/sharedStrings.xml><?xml version="1.0" encoding="utf-8"?>
<sst xmlns="http://schemas.openxmlformats.org/spreadsheetml/2006/main" count="36" uniqueCount="27">
  <si>
    <t xml:space="preserve"> 2023年8月份失能、半失能和经济困难
养老服务补贴发放明细</t>
  </si>
  <si>
    <t xml:space="preserve">单位名称：鞍山市铁东区民政局    </t>
  </si>
  <si>
    <t>日期：2023年9月4日</t>
  </si>
  <si>
    <t>序
号</t>
  </si>
  <si>
    <t>街  道</t>
  </si>
  <si>
    <t>失能、半失能
（60-79）</t>
  </si>
  <si>
    <t>经济困难
（80岁以上）</t>
  </si>
  <si>
    <t>80-89高龄津贴</t>
  </si>
  <si>
    <t>发放
标准</t>
  </si>
  <si>
    <t>发放
金额</t>
  </si>
  <si>
    <t>60-79</t>
  </si>
  <si>
    <t>新增</t>
  </si>
  <si>
    <t>停发
人数</t>
  </si>
  <si>
    <t>0元</t>
  </si>
  <si>
    <t>正常发
放人数</t>
  </si>
  <si>
    <t>80以上</t>
  </si>
  <si>
    <t>大孤山街道</t>
  </si>
  <si>
    <t>和平街道</t>
  </si>
  <si>
    <t>解放街道</t>
  </si>
  <si>
    <t>旧堡街道</t>
  </si>
  <si>
    <t>山南街道</t>
  </si>
  <si>
    <t>站前街道</t>
  </si>
  <si>
    <t>园林街道</t>
  </si>
  <si>
    <t>湖南街道</t>
  </si>
  <si>
    <t>长甸街道</t>
  </si>
  <si>
    <t>新兴街道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</si>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</sst>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0" fillId="0" borderId="0" applyBorder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 applyBorder="0"/>
    <xf numFmtId="0" fontId="24" fillId="0" borderId="0"/>
    <xf numFmtId="0" fontId="24" fillId="0" borderId="0"/>
    <xf numFmtId="0" fontId="24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left" vertical="center"/>
    </xf>
    <xf numFmtId="0" fontId="2" fillId="0" borderId="0" xfId="49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49" applyNumberFormat="1" applyFont="1" applyFill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10 2 5 2" xfId="51"/>
    <cellStyle name="常规 3 3" xfId="52"/>
    <cellStyle name="常规 2 2" xfId="53"/>
    <cellStyle name="常规 2 3" xfId="54"/>
    <cellStyle name="常规 10 2" xfId="55"/>
    <cellStyle name="常规 10 2 2" xfId="56"/>
    <cellStyle name="常规 10 2 2 2" xfId="57"/>
    <cellStyle name="常规 10 2 3" xfId="58"/>
    <cellStyle name="常规 2" xfId="59"/>
    <cellStyle name="常规 3" xfId="60"/>
    <cellStyle name="常规 4" xfId="61"/>
    <cellStyle name="常规 4 2" xfId="62"/>
    <cellStyle name="常规 4 3" xfId="63"/>
    <cellStyle name="常规 5" xfId="64"/>
    <cellStyle name="常规 7" xfId="65"/>
    <cellStyle name="常规 9" xfId="66"/>
    <cellStyle name="常规 28" xfId="67"/>
    <cellStyle name="常规_90新增" xfId="68"/>
    <cellStyle name="常规 30" xfId="6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Y9" sqref="Y9"/>
    </sheetView>
  </sheetViews>
  <sheetFormatPr defaultColWidth="9" defaultRowHeight="35.1" customHeight="1"/>
  <cols>
    <col min="1" max="1" width="5.13333333333333" style="1" customWidth="1"/>
    <col min="2" max="2" width="13.25" style="1" customWidth="1"/>
    <col min="3" max="3" width="6.46666666666667" style="1" customWidth="1"/>
    <col min="4" max="4" width="5.30833333333333" style="1" customWidth="1"/>
    <col min="5" max="5" width="5.74166666666667" style="1" hidden="1" customWidth="1"/>
    <col min="6" max="6" width="4.88333333333333" style="1" hidden="1" customWidth="1"/>
    <col min="7" max="7" width="8.75833333333333" style="1" customWidth="1"/>
    <col min="8" max="8" width="6.89166666666667" style="1" customWidth="1"/>
    <col min="9" max="9" width="5.15833333333333" style="1" customWidth="1"/>
    <col min="10" max="10" width="5.74166666666667" style="1" hidden="1" customWidth="1"/>
    <col min="11" max="11" width="3.125" style="1" hidden="1" customWidth="1"/>
    <col min="12" max="12" width="7.61666666666667" style="1" customWidth="1"/>
    <col min="13" max="13" width="6.74166666666667" style="1" customWidth="1"/>
    <col min="14" max="14" width="5.15833333333333" style="1" customWidth="1"/>
    <col min="15" max="15" width="5.15833333333333" style="1" hidden="1" customWidth="1"/>
    <col min="16" max="16" width="2.875" style="1" hidden="1" customWidth="1"/>
    <col min="17" max="17" width="7.03333333333333" style="1" customWidth="1"/>
    <col min="18" max="19" width="9.125" style="3" customWidth="1"/>
    <col min="20" max="20" width="20.75" style="1" customWidth="1"/>
    <col min="21" max="16384" width="9" style="1"/>
  </cols>
  <sheetData>
    <row r="1" s="1" customFormat="1" ht="45" customHeight="1" spans="1:1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1" customFormat="1" ht="18" customHeight="1" spans="1:19">
      <c r="A2" s="6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25" t="s">
        <v>2</v>
      </c>
      <c r="S2" s="25"/>
    </row>
    <row r="3" s="2" customFormat="1" ht="35" customHeight="1" spans="1:19">
      <c r="A3" s="8" t="s">
        <v>3</v>
      </c>
      <c r="B3" s="9" t="s">
        <v>4</v>
      </c>
      <c r="C3" s="10" t="s">
        <v>5</v>
      </c>
      <c r="D3" s="11"/>
      <c r="E3" s="11"/>
      <c r="F3" s="11"/>
      <c r="G3" s="12"/>
      <c r="H3" s="10" t="s">
        <v>6</v>
      </c>
      <c r="I3" s="22"/>
      <c r="J3" s="22"/>
      <c r="K3" s="22"/>
      <c r="L3" s="23"/>
      <c r="M3" s="24" t="s">
        <v>7</v>
      </c>
      <c r="N3" s="24"/>
      <c r="O3" s="24"/>
      <c r="P3" s="24"/>
      <c r="Q3" s="26"/>
      <c r="R3" s="27" t="s">
        <v>8</v>
      </c>
      <c r="S3" s="27" t="s">
        <v>9</v>
      </c>
    </row>
    <row r="4" s="2" customFormat="1" ht="39" customHeight="1" spans="1:19">
      <c r="A4" s="13"/>
      <c r="B4" s="14"/>
      <c r="C4" s="15" t="s">
        <v>10</v>
      </c>
      <c r="D4" s="16" t="s">
        <v>11</v>
      </c>
      <c r="E4" s="16" t="s">
        <v>12</v>
      </c>
      <c r="F4" s="17" t="s">
        <v>13</v>
      </c>
      <c r="G4" s="16" t="s">
        <v>14</v>
      </c>
      <c r="H4" s="16" t="s">
        <v>15</v>
      </c>
      <c r="I4" s="16" t="s">
        <v>11</v>
      </c>
      <c r="J4" s="16" t="s">
        <v>12</v>
      </c>
      <c r="K4" s="17" t="s">
        <v>13</v>
      </c>
      <c r="L4" s="16" t="s">
        <v>14</v>
      </c>
      <c r="M4" s="16" t="s">
        <v>15</v>
      </c>
      <c r="N4" s="16" t="s">
        <v>11</v>
      </c>
      <c r="O4" s="16" t="s">
        <v>12</v>
      </c>
      <c r="P4" s="17" t="s">
        <v>13</v>
      </c>
      <c r="Q4" s="16" t="s">
        <v>14</v>
      </c>
      <c r="R4" s="28"/>
      <c r="S4" s="28"/>
    </row>
    <row r="5" s="1" customFormat="1" ht="25" customHeight="1" spans="1:19">
      <c r="A5" s="18">
        <v>1</v>
      </c>
      <c r="B5" s="18" t="s">
        <v>16</v>
      </c>
      <c r="C5" s="18">
        <v>0</v>
      </c>
      <c r="D5" s="18"/>
      <c r="E5" s="18"/>
      <c r="F5" s="18"/>
      <c r="G5" s="18">
        <f t="shared" ref="G5:G14" si="0">C5+D5+E5-F5</f>
        <v>0</v>
      </c>
      <c r="H5" s="18">
        <v>7</v>
      </c>
      <c r="I5" s="18">
        <v>1</v>
      </c>
      <c r="J5" s="18"/>
      <c r="K5" s="18"/>
      <c r="L5" s="18">
        <f t="shared" ref="L5:L14" si="1">H5+I5+J5-K5</f>
        <v>8</v>
      </c>
      <c r="M5" s="18">
        <v>0</v>
      </c>
      <c r="N5" s="18"/>
      <c r="O5" s="18"/>
      <c r="P5" s="18"/>
      <c r="Q5" s="18">
        <f t="shared" ref="Q5:Q15" si="2">M5+N5+O5+-P5</f>
        <v>0</v>
      </c>
      <c r="R5" s="29">
        <v>50</v>
      </c>
      <c r="S5" s="29">
        <f t="shared" ref="S5:S14" si="3">(G5+L5+Q5)*50</f>
        <v>400</v>
      </c>
    </row>
    <row r="6" s="1" customFormat="1" ht="25" customHeight="1" spans="1:19">
      <c r="A6" s="18">
        <v>2</v>
      </c>
      <c r="B6" s="18" t="s">
        <v>17</v>
      </c>
      <c r="C6" s="18">
        <v>0</v>
      </c>
      <c r="D6" s="18"/>
      <c r="E6" s="18"/>
      <c r="F6" s="18"/>
      <c r="G6" s="18">
        <f t="shared" si="0"/>
        <v>0</v>
      </c>
      <c r="H6" s="18">
        <v>5</v>
      </c>
      <c r="I6" s="18"/>
      <c r="J6" s="18"/>
      <c r="K6" s="18"/>
      <c r="L6" s="18">
        <f t="shared" si="1"/>
        <v>5</v>
      </c>
      <c r="M6" s="18">
        <v>1</v>
      </c>
      <c r="N6" s="18"/>
      <c r="O6" s="18"/>
      <c r="P6" s="18"/>
      <c r="Q6" s="18">
        <f t="shared" si="2"/>
        <v>1</v>
      </c>
      <c r="R6" s="29">
        <v>50</v>
      </c>
      <c r="S6" s="29">
        <f t="shared" si="3"/>
        <v>300</v>
      </c>
    </row>
    <row r="7" s="1" customFormat="1" ht="25" customHeight="1" spans="1:19">
      <c r="A7" s="18">
        <v>3</v>
      </c>
      <c r="B7" s="18" t="s">
        <v>18</v>
      </c>
      <c r="C7" s="18">
        <v>0</v>
      </c>
      <c r="D7" s="18"/>
      <c r="E7" s="18"/>
      <c r="F7" s="18"/>
      <c r="G7" s="18">
        <f t="shared" si="0"/>
        <v>0</v>
      </c>
      <c r="H7" s="18">
        <v>9</v>
      </c>
      <c r="I7" s="18"/>
      <c r="J7" s="18"/>
      <c r="K7" s="18"/>
      <c r="L7" s="18">
        <f t="shared" si="1"/>
        <v>9</v>
      </c>
      <c r="M7" s="18">
        <v>0</v>
      </c>
      <c r="N7" s="18"/>
      <c r="O7" s="18"/>
      <c r="P7" s="18"/>
      <c r="Q7" s="18">
        <f t="shared" si="2"/>
        <v>0</v>
      </c>
      <c r="R7" s="29">
        <v>50</v>
      </c>
      <c r="S7" s="29">
        <f t="shared" si="3"/>
        <v>450</v>
      </c>
    </row>
    <row r="8" s="1" customFormat="1" ht="25" customHeight="1" spans="1:19">
      <c r="A8" s="18">
        <v>4</v>
      </c>
      <c r="B8" s="18" t="s">
        <v>19</v>
      </c>
      <c r="C8" s="18">
        <v>1</v>
      </c>
      <c r="D8" s="18"/>
      <c r="E8" s="18"/>
      <c r="F8" s="18"/>
      <c r="G8" s="18">
        <f t="shared" si="0"/>
        <v>1</v>
      </c>
      <c r="H8" s="18">
        <v>3</v>
      </c>
      <c r="I8" s="18"/>
      <c r="J8" s="18"/>
      <c r="K8" s="18"/>
      <c r="L8" s="18">
        <f t="shared" si="1"/>
        <v>3</v>
      </c>
      <c r="M8" s="18">
        <v>0</v>
      </c>
      <c r="N8" s="18"/>
      <c r="O8" s="18"/>
      <c r="P8" s="18"/>
      <c r="Q8" s="18">
        <f t="shared" si="2"/>
        <v>0</v>
      </c>
      <c r="R8" s="29">
        <v>50</v>
      </c>
      <c r="S8" s="29">
        <f t="shared" si="3"/>
        <v>200</v>
      </c>
    </row>
    <row r="9" s="1" customFormat="1" ht="25" customHeight="1" spans="1:19">
      <c r="A9" s="18">
        <v>5</v>
      </c>
      <c r="B9" s="18" t="s">
        <v>20</v>
      </c>
      <c r="C9" s="18">
        <v>0</v>
      </c>
      <c r="D9" s="18"/>
      <c r="E9" s="18"/>
      <c r="F9" s="18"/>
      <c r="G9" s="18">
        <f t="shared" si="0"/>
        <v>0</v>
      </c>
      <c r="H9" s="18">
        <v>6</v>
      </c>
      <c r="I9" s="18"/>
      <c r="J9" s="18"/>
      <c r="K9" s="18"/>
      <c r="L9" s="18">
        <f t="shared" si="1"/>
        <v>6</v>
      </c>
      <c r="M9" s="18">
        <v>0</v>
      </c>
      <c r="N9" s="18"/>
      <c r="O9" s="18"/>
      <c r="P9" s="18"/>
      <c r="Q9" s="18">
        <f t="shared" si="2"/>
        <v>0</v>
      </c>
      <c r="R9" s="29">
        <v>50</v>
      </c>
      <c r="S9" s="29">
        <f t="shared" si="3"/>
        <v>300</v>
      </c>
    </row>
    <row r="10" s="1" customFormat="1" ht="25" customHeight="1" spans="1:19">
      <c r="A10" s="18">
        <v>6</v>
      </c>
      <c r="B10" s="18" t="s">
        <v>21</v>
      </c>
      <c r="C10" s="18">
        <v>3</v>
      </c>
      <c r="D10" s="18"/>
      <c r="E10" s="18"/>
      <c r="F10" s="18"/>
      <c r="G10" s="18">
        <f t="shared" si="0"/>
        <v>3</v>
      </c>
      <c r="H10" s="18">
        <v>6</v>
      </c>
      <c r="I10" s="18"/>
      <c r="J10" s="18"/>
      <c r="K10" s="18"/>
      <c r="L10" s="18">
        <f t="shared" si="1"/>
        <v>6</v>
      </c>
      <c r="M10" s="18">
        <v>0</v>
      </c>
      <c r="N10" s="18"/>
      <c r="O10" s="18"/>
      <c r="P10" s="18"/>
      <c r="Q10" s="18">
        <f t="shared" si="2"/>
        <v>0</v>
      </c>
      <c r="R10" s="29">
        <v>50</v>
      </c>
      <c r="S10" s="29">
        <f t="shared" si="3"/>
        <v>450</v>
      </c>
    </row>
    <row r="11" s="1" customFormat="1" ht="25" customHeight="1" spans="1:19">
      <c r="A11" s="18">
        <v>7</v>
      </c>
      <c r="B11" s="18" t="s">
        <v>22</v>
      </c>
      <c r="C11" s="18">
        <v>0</v>
      </c>
      <c r="D11" s="18"/>
      <c r="E11" s="18"/>
      <c r="F11" s="18"/>
      <c r="G11" s="18">
        <f t="shared" si="0"/>
        <v>0</v>
      </c>
      <c r="H11" s="18">
        <v>1</v>
      </c>
      <c r="I11" s="18"/>
      <c r="J11" s="18"/>
      <c r="K11" s="18"/>
      <c r="L11" s="18">
        <f t="shared" si="1"/>
        <v>1</v>
      </c>
      <c r="M11" s="18">
        <v>0</v>
      </c>
      <c r="N11" s="18"/>
      <c r="O11" s="18"/>
      <c r="P11" s="18"/>
      <c r="Q11" s="18">
        <f t="shared" si="2"/>
        <v>0</v>
      </c>
      <c r="R11" s="29">
        <v>50</v>
      </c>
      <c r="S11" s="29">
        <f t="shared" si="3"/>
        <v>50</v>
      </c>
    </row>
    <row r="12" s="1" customFormat="1" ht="25" customHeight="1" spans="1:19">
      <c r="A12" s="18">
        <v>8</v>
      </c>
      <c r="B12" s="18" t="s">
        <v>23</v>
      </c>
      <c r="C12" s="18">
        <v>0</v>
      </c>
      <c r="D12" s="18"/>
      <c r="E12" s="18"/>
      <c r="F12" s="18"/>
      <c r="G12" s="18">
        <f t="shared" si="0"/>
        <v>0</v>
      </c>
      <c r="H12" s="18">
        <v>2</v>
      </c>
      <c r="I12" s="18"/>
      <c r="J12" s="18"/>
      <c r="K12" s="18"/>
      <c r="L12" s="18">
        <f t="shared" si="1"/>
        <v>2</v>
      </c>
      <c r="M12" s="18">
        <v>0</v>
      </c>
      <c r="N12" s="18"/>
      <c r="O12" s="18"/>
      <c r="P12" s="18"/>
      <c r="Q12" s="18">
        <f t="shared" si="2"/>
        <v>0</v>
      </c>
      <c r="R12" s="29">
        <v>50</v>
      </c>
      <c r="S12" s="29">
        <f t="shared" si="3"/>
        <v>100</v>
      </c>
    </row>
    <row r="13" s="1" customFormat="1" ht="25" customHeight="1" spans="1:19">
      <c r="A13" s="18">
        <v>9</v>
      </c>
      <c r="B13" s="18" t="s">
        <v>24</v>
      </c>
      <c r="C13" s="19">
        <v>2</v>
      </c>
      <c r="D13" s="18"/>
      <c r="E13" s="18"/>
      <c r="F13" s="19"/>
      <c r="G13" s="18">
        <f t="shared" si="0"/>
        <v>2</v>
      </c>
      <c r="H13" s="19">
        <v>3</v>
      </c>
      <c r="I13" s="19"/>
      <c r="J13" s="19"/>
      <c r="K13" s="19"/>
      <c r="L13" s="18">
        <f t="shared" si="1"/>
        <v>3</v>
      </c>
      <c r="M13" s="18">
        <v>0</v>
      </c>
      <c r="N13" s="18"/>
      <c r="O13" s="18"/>
      <c r="P13" s="18"/>
      <c r="Q13" s="18">
        <f t="shared" si="2"/>
        <v>0</v>
      </c>
      <c r="R13" s="29">
        <v>50</v>
      </c>
      <c r="S13" s="29">
        <f t="shared" si="3"/>
        <v>250</v>
      </c>
    </row>
    <row r="14" s="1" customFormat="1" ht="25" customHeight="1" spans="1:19">
      <c r="A14" s="18">
        <v>10</v>
      </c>
      <c r="B14" s="18" t="s">
        <v>25</v>
      </c>
      <c r="C14" s="19">
        <v>0</v>
      </c>
      <c r="D14" s="18"/>
      <c r="E14" s="18"/>
      <c r="F14" s="19"/>
      <c r="G14" s="18">
        <f t="shared" si="0"/>
        <v>0</v>
      </c>
      <c r="H14" s="19">
        <v>0</v>
      </c>
      <c r="I14" s="19"/>
      <c r="J14" s="19"/>
      <c r="K14" s="19"/>
      <c r="L14" s="18">
        <f t="shared" si="1"/>
        <v>0</v>
      </c>
      <c r="M14" s="18">
        <v>0</v>
      </c>
      <c r="N14" s="18"/>
      <c r="O14" s="18"/>
      <c r="P14" s="18"/>
      <c r="Q14" s="18">
        <f t="shared" si="2"/>
        <v>0</v>
      </c>
      <c r="R14" s="29">
        <v>50</v>
      </c>
      <c r="S14" s="29">
        <f t="shared" si="3"/>
        <v>0</v>
      </c>
    </row>
    <row r="15" s="1" customFormat="1" ht="25" customHeight="1" spans="1:19">
      <c r="A15" s="20" t="s">
        <v>26</v>
      </c>
      <c r="B15" s="21"/>
      <c r="C15" s="19">
        <f t="shared" ref="C15:H15" si="4">SUM(C5:C14)</f>
        <v>6</v>
      </c>
      <c r="D15" s="18"/>
      <c r="E15" s="18"/>
      <c r="F15" s="19"/>
      <c r="G15" s="18">
        <f t="shared" si="4"/>
        <v>6</v>
      </c>
      <c r="H15" s="19">
        <f t="shared" si="4"/>
        <v>42</v>
      </c>
      <c r="I15" s="19"/>
      <c r="J15" s="19"/>
      <c r="K15" s="19"/>
      <c r="L15" s="18">
        <f>SUM(L5:L14)</f>
        <v>43</v>
      </c>
      <c r="M15" s="18">
        <f>SUM(M5:M14)</f>
        <v>1</v>
      </c>
      <c r="N15" s="18"/>
      <c r="O15" s="18"/>
      <c r="P15" s="18"/>
      <c r="Q15" s="18">
        <f t="shared" si="2"/>
        <v>1</v>
      </c>
      <c r="R15" s="29"/>
      <c r="S15" s="29">
        <f>SUM(S5:S14)</f>
        <v>2500</v>
      </c>
    </row>
  </sheetData>
  <mergeCells count="10">
    <mergeCell ref="A1:S1"/>
    <mergeCell ref="R2:S2"/>
    <mergeCell ref="C3:G3"/>
    <mergeCell ref="H3:L3"/>
    <mergeCell ref="M3:Q3"/>
    <mergeCell ref="A15:B15"/>
    <mergeCell ref="A3:A4"/>
    <mergeCell ref="B3:B4"/>
    <mergeCell ref="R3:R4"/>
    <mergeCell ref="S3:S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8月失能、半失能和经济困难80岁以上1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2020-08-13T02:15:00Z</dcterms:created>
  <dcterms:modified xsi:type="dcterms:W3CDTF">2023-09-28T02:20:09Z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442B57DDB20D4687870E00DCF2A0222A_13</vt:lpwstr>
  </property>
</Properties>
</file>